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UDIPRESS\2023\2° CICLO 2023\Elaborazioni\TVA\Nota metodologica\"/>
    </mc:Choice>
  </mc:AlternateContent>
  <xr:revisionPtr revIDLastSave="0" documentId="13_ncr:1_{14B237EA-CC38-4BDD-BC7D-01F632A32E8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rta e_o replica" sheetId="1" r:id="rId1"/>
    <sheet name="carta " sheetId="4" r:id="rId2"/>
  </sheets>
  <definedNames>
    <definedName name="_xlnm.Print_Titles" localSheetId="1">'carta '!$1:$3</definedName>
    <definedName name="_xlnm.Print_Titles" localSheetId="0">'carta e_o replica'!$1:$3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4" l="1"/>
  <c r="B21" i="4"/>
  <c r="D20" i="4"/>
  <c r="B20" i="4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</calcChain>
</file>

<file path=xl/sharedStrings.xml><?xml version="1.0" encoding="utf-8"?>
<sst xmlns="http://schemas.openxmlformats.org/spreadsheetml/2006/main" count="54" uniqueCount="26">
  <si>
    <t>Lettori Carta e/o Replica</t>
  </si>
  <si>
    <t>MENSILI</t>
  </si>
  <si>
    <t>Stime</t>
  </si>
  <si>
    <t>Int. Fid.</t>
  </si>
  <si>
    <t>AMICA</t>
  </si>
  <si>
    <t>BELL'ITALIA</t>
  </si>
  <si>
    <t>CAPITAL</t>
  </si>
  <si>
    <t>CLASS</t>
  </si>
  <si>
    <t>COSMOPOLITAN</t>
  </si>
  <si>
    <t>DOVE</t>
  </si>
  <si>
    <t>ELLE DECOR</t>
  </si>
  <si>
    <t>FOCUS</t>
  </si>
  <si>
    <t>FOR MEN MAGAZINE</t>
  </si>
  <si>
    <t>GARDENIA</t>
  </si>
  <si>
    <t>MARIE CLAIRE</t>
  </si>
  <si>
    <t>MARIE CLAIRE MAISON</t>
  </si>
  <si>
    <t>NATIONAL GEOGRAPHIC ITALIA</t>
  </si>
  <si>
    <t>NATURAL STYLE</t>
  </si>
  <si>
    <t>% di 
penetr.</t>
  </si>
  <si>
    <t>Stima in 
'000</t>
  </si>
  <si>
    <t>Lettori Carta</t>
  </si>
  <si>
    <t>GIALLO ZAFFERANO</t>
  </si>
  <si>
    <t>AUDICOM - SISTEMA AUDIPRESS 2023/II: INTERVALLI FIDUCIARI DELLE STIME DI LETTURA DEI MENSILI</t>
  </si>
  <si>
    <t>50&amp;PIÙ IL VALORE DELL'ESPERIENZA</t>
  </si>
  <si>
    <t>Universo Adulti 2023/II</t>
  </si>
  <si>
    <t>Campione 2023/II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</si>
</sst>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[$€]\ * #,##0.0_-;\-[$€]\ * #,##0.0_-;_-[$€]\ * &quot;-&quot;??_-;_-@_-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16D1D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2" xfId="2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" fillId="0" borderId="2" xfId="4" applyBorder="1" applyAlignment="1">
      <alignment horizontal="left" vertical="center" wrapText="1"/>
    </xf>
    <xf numFmtId="164" fontId="1" fillId="0" borderId="2" xfId="4" applyNumberFormat="1" applyBorder="1" applyAlignment="1">
      <alignment horizontal="center" vertical="center" wrapText="1"/>
    </xf>
    <xf numFmtId="3" fontId="1" fillId="0" borderId="2" xfId="4" applyNumberFormat="1" applyBorder="1" applyAlignment="1">
      <alignment horizontal="center" vertical="center" wrapText="1"/>
    </xf>
    <xf numFmtId="4" fontId="1" fillId="0" borderId="2" xfId="4" applyNumberFormat="1" applyBorder="1" applyAlignment="1">
      <alignment horizontal="center" vertical="center" wrapText="1"/>
    </xf>
    <xf numFmtId="166" fontId="1" fillId="0" borderId="2" xfId="4" applyNumberFormat="1" applyBorder="1" applyAlignment="1">
      <alignment horizontal="center" vertical="center" wrapText="1"/>
    </xf>
    <xf numFmtId="0" fontId="1" fillId="0" borderId="2" xfId="3" applyBorder="1" applyAlignment="1">
      <alignment horizontal="left" vertical="center" wrapText="1"/>
    </xf>
    <xf numFmtId="3" fontId="1" fillId="0" borderId="2" xfId="3" applyNumberFormat="1" applyBorder="1" applyAlignment="1">
      <alignment horizontal="center" vertical="center" wrapText="1"/>
    </xf>
    <xf numFmtId="3" fontId="1" fillId="0" borderId="0" xfId="4" applyNumberFormat="1" applyAlignment="1">
      <alignment horizontal="center" vertical="center" wrapText="1"/>
    </xf>
    <xf numFmtId="0" fontId="1" fillId="0" borderId="2" xfId="3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1" fillId="0" borderId="0" xfId="0" applyFont="1"/>
    <xf numFmtId="0" fontId="1" fillId="0" borderId="1" xfId="4" applyBorder="1" applyAlignment="1">
      <alignment horizontal="left" vertical="center" wrapText="1"/>
    </xf>
    <xf numFmtId="0" fontId="1" fillId="0" borderId="3" xfId="0" applyFont="1" applyBorder="1"/>
    <xf numFmtId="0" fontId="5" fillId="0" borderId="0" xfId="0" applyFont="1"/>
  </cellXfs>
  <cellStyles count="6">
    <cellStyle name="Normale" xfId="0" builtinId="0"/>
    <cellStyle name="Normale 3" xfId="5" xr:uid="{58EC839F-8851-47CE-AA96-860111746287}"/>
    <cellStyle name="Normale_1- PRES Audip Prim 20 luglio 04 in Excel" xfId="2" xr:uid="{00000000-0005-0000-0000-000001000000}"/>
    <cellStyle name="Normale_Audip 2004_I  per SITO" xfId="1" xr:uid="{00000000-0005-0000-0000-000002000000}"/>
    <cellStyle name="Normale_Limiti Fiduciari DA RITA" xfId="4" xr:uid="{00000000-0005-0000-0000-000003000000}"/>
    <cellStyle name="Normale_LimitiFiduciariU7GMQuotidiani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showGridLines="0" tabSelected="1" zoomScale="80" zoomScaleNormal="80" workbookViewId="0"/>
  </sheetViews>
  <sheetFormatPr defaultRowHeight="12.5" x14ac:dyDescent="0.25"/>
  <cols>
    <col min="1" max="1" width="36.6328125" style="21" customWidth="1"/>
    <col min="2" max="5" width="8.81640625" style="21"/>
    <col min="6" max="16384" width="8.7265625" style="3"/>
  </cols>
  <sheetData>
    <row r="1" spans="1:5" ht="13" x14ac:dyDescent="0.25">
      <c r="A1" s="2" t="s">
        <v>22</v>
      </c>
      <c r="B1" s="18"/>
      <c r="C1" s="18"/>
      <c r="D1" s="18"/>
      <c r="E1" s="18"/>
    </row>
    <row r="2" spans="1:5" ht="13" x14ac:dyDescent="0.25">
      <c r="A2" s="1" t="s">
        <v>0</v>
      </c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ht="12" customHeight="1" x14ac:dyDescent="0.25">
      <c r="A4" s="16" t="s">
        <v>1</v>
      </c>
      <c r="B4" s="15" t="s">
        <v>2</v>
      </c>
      <c r="C4" s="15"/>
      <c r="D4" s="15" t="s">
        <v>3</v>
      </c>
      <c r="E4" s="15"/>
    </row>
    <row r="5" spans="1:5" ht="26" x14ac:dyDescent="0.25">
      <c r="A5" s="17"/>
      <c r="B5" s="4" t="s">
        <v>18</v>
      </c>
      <c r="C5" s="5" t="s">
        <v>19</v>
      </c>
      <c r="D5" s="4" t="s">
        <v>18</v>
      </c>
      <c r="E5" s="5" t="s">
        <v>19</v>
      </c>
    </row>
    <row r="6" spans="1:5" ht="14" customHeight="1" x14ac:dyDescent="0.25">
      <c r="A6" s="19" t="s">
        <v>23</v>
      </c>
      <c r="B6" s="7">
        <f>C6/B23*100</f>
        <v>0.41446800345390006</v>
      </c>
      <c r="C6" s="8">
        <v>216</v>
      </c>
      <c r="D6" s="9">
        <f>E6/B23*100</f>
        <v>8.6347500719562514E-2</v>
      </c>
      <c r="E6" s="8">
        <v>45</v>
      </c>
    </row>
    <row r="7" spans="1:5" ht="14" customHeight="1" x14ac:dyDescent="0.25">
      <c r="A7" s="6" t="s">
        <v>4</v>
      </c>
      <c r="B7" s="7">
        <f>C7/B23*100</f>
        <v>0.88458217403818484</v>
      </c>
      <c r="C7" s="8">
        <v>461</v>
      </c>
      <c r="D7" s="9">
        <f>E7/B23*100</f>
        <v>0.12472416770603473</v>
      </c>
      <c r="E7" s="8">
        <v>65</v>
      </c>
    </row>
    <row r="8" spans="1:5" ht="14" customHeight="1" x14ac:dyDescent="0.25">
      <c r="A8" s="6" t="s">
        <v>5</v>
      </c>
      <c r="B8" s="7">
        <f>C8/B23*100</f>
        <v>1.2856183440468194</v>
      </c>
      <c r="C8" s="8">
        <v>670</v>
      </c>
      <c r="D8" s="9">
        <f>E8/B23*100</f>
        <v>0.14966900124724167</v>
      </c>
      <c r="E8" s="8">
        <v>78</v>
      </c>
    </row>
    <row r="9" spans="1:5" ht="14" customHeight="1" x14ac:dyDescent="0.25">
      <c r="A9" s="6" t="s">
        <v>6</v>
      </c>
      <c r="B9" s="7">
        <f>C9/B23*100</f>
        <v>0.34155233617960284</v>
      </c>
      <c r="C9" s="8">
        <v>178</v>
      </c>
      <c r="D9" s="9">
        <f>E9/B23*100</f>
        <v>7.6753333972944454E-2</v>
      </c>
      <c r="E9" s="8">
        <v>40</v>
      </c>
    </row>
    <row r="10" spans="1:5" ht="14" customHeight="1" x14ac:dyDescent="0.25">
      <c r="A10" s="6" t="s">
        <v>7</v>
      </c>
      <c r="B10" s="7">
        <f>C10/B23*100</f>
        <v>0.26096133550801115</v>
      </c>
      <c r="C10" s="8">
        <v>136</v>
      </c>
      <c r="D10" s="9">
        <f>E10/B23*100</f>
        <v>6.7159167226326394E-2</v>
      </c>
      <c r="E10" s="8">
        <v>35</v>
      </c>
    </row>
    <row r="11" spans="1:5" ht="14" customHeight="1" x14ac:dyDescent="0.25">
      <c r="A11" s="6" t="s">
        <v>8</v>
      </c>
      <c r="B11" s="7">
        <f>C11/B23*100</f>
        <v>1.2299721769164349</v>
      </c>
      <c r="C11" s="8">
        <v>641</v>
      </c>
      <c r="D11" s="9">
        <f>E11/B23*100</f>
        <v>0.14583133454859445</v>
      </c>
      <c r="E11" s="8">
        <v>76</v>
      </c>
    </row>
    <row r="12" spans="1:5" ht="14" customHeight="1" x14ac:dyDescent="0.25">
      <c r="A12" s="6" t="s">
        <v>9</v>
      </c>
      <c r="B12" s="7">
        <f>C12/B23*100</f>
        <v>0.61978317183152642</v>
      </c>
      <c r="C12" s="8">
        <v>323</v>
      </c>
      <c r="D12" s="9">
        <f>E12/B23*100</f>
        <v>0.10361700086347501</v>
      </c>
      <c r="E12" s="8">
        <v>54</v>
      </c>
    </row>
    <row r="13" spans="1:5" ht="14" customHeight="1" x14ac:dyDescent="0.25">
      <c r="A13" s="6" t="s">
        <v>10</v>
      </c>
      <c r="B13" s="7">
        <f>C13/B23*100</f>
        <v>0.31660750263839582</v>
      </c>
      <c r="C13" s="8">
        <v>165</v>
      </c>
      <c r="D13" s="9">
        <f>E13/B23*100</f>
        <v>7.4834500623620834E-2</v>
      </c>
      <c r="E13" s="8">
        <v>39</v>
      </c>
    </row>
    <row r="14" spans="1:5" ht="14" customHeight="1" x14ac:dyDescent="0.25">
      <c r="A14" s="6" t="s">
        <v>11</v>
      </c>
      <c r="B14" s="7">
        <f>C14/B23*100</f>
        <v>6.4127410534395093</v>
      </c>
      <c r="C14" s="8">
        <v>3342</v>
      </c>
      <c r="D14" s="9">
        <f>E14/B23*100</f>
        <v>0.32620166938501394</v>
      </c>
      <c r="E14" s="8">
        <v>170</v>
      </c>
    </row>
    <row r="15" spans="1:5" ht="14" customHeight="1" x14ac:dyDescent="0.25">
      <c r="A15" s="6" t="s">
        <v>12</v>
      </c>
      <c r="B15" s="7">
        <f>C15/B23*100</f>
        <v>1.1090856759090473</v>
      </c>
      <c r="C15" s="8">
        <v>578</v>
      </c>
      <c r="D15" s="9">
        <f>E15/B23*100</f>
        <v>0.14007483450062364</v>
      </c>
      <c r="E15" s="8">
        <v>73</v>
      </c>
    </row>
    <row r="16" spans="1:5" ht="14" customHeight="1" x14ac:dyDescent="0.25">
      <c r="A16" s="6" t="s">
        <v>13</v>
      </c>
      <c r="B16" s="7">
        <f>C16/B23*100</f>
        <v>1.3239950110332916</v>
      </c>
      <c r="C16" s="8">
        <v>690</v>
      </c>
      <c r="D16" s="9">
        <f>E16/B23*100</f>
        <v>0.15158783459656527</v>
      </c>
      <c r="E16" s="8">
        <v>79</v>
      </c>
    </row>
    <row r="17" spans="1:5" ht="14" customHeight="1" x14ac:dyDescent="0.25">
      <c r="A17" s="6" t="s">
        <v>21</v>
      </c>
      <c r="B17" s="7">
        <f>C17/B23*100</f>
        <v>2.8897630240813585</v>
      </c>
      <c r="C17" s="8">
        <v>1506</v>
      </c>
      <c r="D17" s="9">
        <f>E17/B23*100</f>
        <v>0.22258466852153888</v>
      </c>
      <c r="E17" s="8">
        <v>116</v>
      </c>
    </row>
    <row r="18" spans="1:5" ht="14" customHeight="1" x14ac:dyDescent="0.25">
      <c r="A18" s="6" t="s">
        <v>14</v>
      </c>
      <c r="B18" s="7">
        <f>C18/B23*100</f>
        <v>0.92487767437398061</v>
      </c>
      <c r="C18" s="8">
        <v>482</v>
      </c>
      <c r="D18" s="9">
        <f>E18/B23*100</f>
        <v>0.12664300105535833</v>
      </c>
      <c r="E18" s="8">
        <v>66</v>
      </c>
    </row>
    <row r="19" spans="1:5" ht="14" customHeight="1" x14ac:dyDescent="0.25">
      <c r="A19" s="6" t="s">
        <v>15</v>
      </c>
      <c r="B19" s="7">
        <f>C19/B23*100</f>
        <v>0.58140650484505429</v>
      </c>
      <c r="C19" s="8">
        <v>303</v>
      </c>
      <c r="D19" s="9">
        <f>E19/B23*100</f>
        <v>0.10169816751415139</v>
      </c>
      <c r="E19" s="8">
        <v>53</v>
      </c>
    </row>
    <row r="20" spans="1:5" ht="14" customHeight="1" x14ac:dyDescent="0.25">
      <c r="A20" s="6" t="s">
        <v>16</v>
      </c>
      <c r="B20" s="7">
        <f>C20/B23*100</f>
        <v>3.2121270267677247</v>
      </c>
      <c r="C20" s="8">
        <v>1674</v>
      </c>
      <c r="D20" s="9">
        <f>E20/B23*100</f>
        <v>0.23409766861748055</v>
      </c>
      <c r="E20" s="8">
        <v>122</v>
      </c>
    </row>
    <row r="21" spans="1:5" ht="14" customHeight="1" x14ac:dyDescent="0.25">
      <c r="A21" s="6" t="s">
        <v>17</v>
      </c>
      <c r="B21" s="7">
        <f>C21/B23*100</f>
        <v>0.48930250407752085</v>
      </c>
      <c r="C21" s="8">
        <v>255</v>
      </c>
      <c r="D21" s="9">
        <f>E21/B23*100</f>
        <v>9.2104000767533334E-2</v>
      </c>
      <c r="E21" s="8">
        <v>48</v>
      </c>
    </row>
    <row r="22" spans="1:5" ht="14" customHeight="1" x14ac:dyDescent="0.25">
      <c r="A22" s="6"/>
      <c r="B22" s="10"/>
      <c r="C22" s="20"/>
      <c r="D22" s="20"/>
      <c r="E22" s="20"/>
    </row>
    <row r="23" spans="1:5" ht="14" customHeight="1" x14ac:dyDescent="0.25">
      <c r="A23" s="11" t="s">
        <v>24</v>
      </c>
      <c r="B23" s="12">
        <v>52115</v>
      </c>
      <c r="C23" s="13"/>
      <c r="D23" s="13"/>
      <c r="E23" s="13"/>
    </row>
    <row r="24" spans="1:5" ht="14" customHeight="1" x14ac:dyDescent="0.25">
      <c r="A24" s="14" t="s">
        <v>25</v>
      </c>
      <c r="B24" s="12">
        <v>21732</v>
      </c>
      <c r="C24" s="18"/>
      <c r="D24" s="18"/>
      <c r="E24" s="18"/>
    </row>
    <row r="25" spans="1:5" ht="11.9" customHeight="1" x14ac:dyDescent="0.25"/>
    <row r="26" spans="1:5" ht="11.9" customHeight="1" x14ac:dyDescent="0.25"/>
    <row r="27" spans="1:5" ht="11.9" customHeight="1" x14ac:dyDescent="0.25"/>
    <row r="28" spans="1:5" ht="11.9" customHeight="1" x14ac:dyDescent="0.25"/>
    <row r="29" spans="1:5" ht="11.9" customHeight="1" x14ac:dyDescent="0.25"/>
    <row r="30" spans="1:5" ht="11.9" customHeight="1" x14ac:dyDescent="0.25"/>
    <row r="31" spans="1:5" ht="11.9" customHeight="1" x14ac:dyDescent="0.25"/>
    <row r="32" spans="1:5" ht="11.9" customHeight="1" x14ac:dyDescent="0.25"/>
    <row r="33" ht="11.9" customHeight="1" x14ac:dyDescent="0.25"/>
    <row r="34" ht="11.9" customHeight="1" x14ac:dyDescent="0.25"/>
    <row r="35" ht="11.9" customHeight="1" x14ac:dyDescent="0.25"/>
    <row r="36" ht="11.9" customHeight="1" x14ac:dyDescent="0.25"/>
  </sheetData>
  <mergeCells count="3">
    <mergeCell ref="D4:E4"/>
    <mergeCell ref="A4:A5"/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80" zoomScaleNormal="80" workbookViewId="0"/>
  </sheetViews>
  <sheetFormatPr defaultColWidth="8.81640625" defaultRowHeight="12.5" x14ac:dyDescent="0.25"/>
  <cols>
    <col min="1" max="1" width="36.6328125" style="21" customWidth="1"/>
    <col min="2" max="5" width="8.81640625" style="21"/>
    <col min="6" max="16384" width="8.81640625" style="3"/>
  </cols>
  <sheetData>
    <row r="1" spans="1:5" ht="13" x14ac:dyDescent="0.25">
      <c r="A1" s="2" t="s">
        <v>22</v>
      </c>
      <c r="B1" s="18"/>
      <c r="C1" s="18"/>
      <c r="D1" s="18"/>
      <c r="E1" s="18"/>
    </row>
    <row r="2" spans="1:5" ht="13" x14ac:dyDescent="0.25">
      <c r="A2" s="1" t="s">
        <v>20</v>
      </c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ht="12" customHeight="1" x14ac:dyDescent="0.25">
      <c r="A4" s="16" t="s">
        <v>1</v>
      </c>
      <c r="B4" s="15" t="s">
        <v>2</v>
      </c>
      <c r="C4" s="15"/>
      <c r="D4" s="15" t="s">
        <v>3</v>
      </c>
      <c r="E4" s="15"/>
    </row>
    <row r="5" spans="1:5" ht="26" x14ac:dyDescent="0.25">
      <c r="A5" s="17"/>
      <c r="B5" s="4" t="s">
        <v>18</v>
      </c>
      <c r="C5" s="5" t="s">
        <v>19</v>
      </c>
      <c r="D5" s="4" t="s">
        <v>18</v>
      </c>
      <c r="E5" s="5" t="s">
        <v>19</v>
      </c>
    </row>
    <row r="6" spans="1:5" ht="14" customHeight="1" x14ac:dyDescent="0.25">
      <c r="A6" s="19" t="s">
        <v>23</v>
      </c>
      <c r="B6" s="7">
        <f>C6/B23*100</f>
        <v>0.40871150340592916</v>
      </c>
      <c r="C6" s="8">
        <v>213</v>
      </c>
      <c r="D6" s="9">
        <f>E6/B23*100</f>
        <v>8.4428667370238894E-2</v>
      </c>
      <c r="E6" s="8">
        <v>44</v>
      </c>
    </row>
    <row r="7" spans="1:5" ht="14" customHeight="1" x14ac:dyDescent="0.25">
      <c r="A7" s="6" t="s">
        <v>4</v>
      </c>
      <c r="B7" s="7">
        <f>C7/B23*100</f>
        <v>0.81934184016118194</v>
      </c>
      <c r="C7" s="8">
        <v>427</v>
      </c>
      <c r="D7" s="9">
        <f>E7/B23*100</f>
        <v>0.11896766765806389</v>
      </c>
      <c r="E7" s="8">
        <v>62</v>
      </c>
    </row>
    <row r="8" spans="1:5" ht="14" customHeight="1" x14ac:dyDescent="0.25">
      <c r="A8" s="6" t="s">
        <v>5</v>
      </c>
      <c r="B8" s="7">
        <f>C8/B23*100</f>
        <v>1.1417058428475486</v>
      </c>
      <c r="C8" s="8">
        <v>595</v>
      </c>
      <c r="D8" s="9">
        <f>E8/B23*100</f>
        <v>0.14199366784994721</v>
      </c>
      <c r="E8" s="8">
        <v>74</v>
      </c>
    </row>
    <row r="9" spans="1:5" ht="14" customHeight="1" x14ac:dyDescent="0.25">
      <c r="A9" s="6" t="s">
        <v>6</v>
      </c>
      <c r="B9" s="7">
        <f>C9/B23*100</f>
        <v>0.24944833541206946</v>
      </c>
      <c r="C9" s="8">
        <v>130</v>
      </c>
      <c r="D9" s="9">
        <f>E9/B23*100</f>
        <v>6.7159167226326394E-2</v>
      </c>
      <c r="E9" s="8">
        <v>35</v>
      </c>
    </row>
    <row r="10" spans="1:5" ht="14" customHeight="1" x14ac:dyDescent="0.25">
      <c r="A10" s="6" t="s">
        <v>7</v>
      </c>
      <c r="B10" s="7">
        <f>C10/B23*100</f>
        <v>0.18804566823371391</v>
      </c>
      <c r="C10" s="8">
        <v>98</v>
      </c>
      <c r="D10" s="9">
        <f>E10/B23*100</f>
        <v>5.7565000479708334E-2</v>
      </c>
      <c r="E10" s="8">
        <v>30</v>
      </c>
    </row>
    <row r="11" spans="1:5" ht="14" customHeight="1" x14ac:dyDescent="0.25">
      <c r="A11" s="6" t="s">
        <v>8</v>
      </c>
      <c r="B11" s="7">
        <f>C11/B23*100</f>
        <v>1.0457641753813682</v>
      </c>
      <c r="C11" s="8">
        <v>545</v>
      </c>
      <c r="D11" s="9">
        <f>E11/B23*100</f>
        <v>0.13431833445265279</v>
      </c>
      <c r="E11" s="8">
        <v>70</v>
      </c>
    </row>
    <row r="12" spans="1:5" ht="14" customHeight="1" x14ac:dyDescent="0.25">
      <c r="A12" s="6" t="s">
        <v>9</v>
      </c>
      <c r="B12" s="7">
        <f>C12/B23*100</f>
        <v>0.54111100450925831</v>
      </c>
      <c r="C12" s="8">
        <v>282</v>
      </c>
      <c r="D12" s="9">
        <f>E12/B23*100</f>
        <v>9.7860500815504181E-2</v>
      </c>
      <c r="E12" s="8">
        <v>51</v>
      </c>
    </row>
    <row r="13" spans="1:5" ht="14" customHeight="1" x14ac:dyDescent="0.25">
      <c r="A13" s="6" t="s">
        <v>10</v>
      </c>
      <c r="B13" s="7">
        <f>C13/B23*100</f>
        <v>0.28398733569989443</v>
      </c>
      <c r="C13" s="8">
        <v>148</v>
      </c>
      <c r="D13" s="9">
        <f>E13/B23*100</f>
        <v>7.0996833924973607E-2</v>
      </c>
      <c r="E13" s="8">
        <v>37</v>
      </c>
    </row>
    <row r="14" spans="1:5" ht="14" customHeight="1" x14ac:dyDescent="0.25">
      <c r="A14" s="6" t="s">
        <v>11</v>
      </c>
      <c r="B14" s="7">
        <f>C14/B23*100</f>
        <v>5.6471265470593872</v>
      </c>
      <c r="C14" s="8">
        <v>2943</v>
      </c>
      <c r="D14" s="9">
        <f>E14/B23*100</f>
        <v>0.30701333589177782</v>
      </c>
      <c r="E14" s="8">
        <v>160</v>
      </c>
    </row>
    <row r="15" spans="1:5" ht="14" customHeight="1" x14ac:dyDescent="0.25">
      <c r="A15" s="6" t="s">
        <v>12</v>
      </c>
      <c r="B15" s="7">
        <f>C15/B23*100</f>
        <v>0.97092967475774727</v>
      </c>
      <c r="C15" s="8">
        <v>506</v>
      </c>
      <c r="D15" s="9">
        <f>E15/B23*100</f>
        <v>0.13048066775400557</v>
      </c>
      <c r="E15" s="8">
        <v>68</v>
      </c>
    </row>
    <row r="16" spans="1:5" ht="14" customHeight="1" x14ac:dyDescent="0.25">
      <c r="A16" s="6" t="s">
        <v>13</v>
      </c>
      <c r="B16" s="7">
        <f>C16/B23*100</f>
        <v>1.1724071764367265</v>
      </c>
      <c r="C16" s="8">
        <v>611</v>
      </c>
      <c r="D16" s="9">
        <f>E16/B23*100</f>
        <v>0.14391250119927085</v>
      </c>
      <c r="E16" s="8">
        <v>75</v>
      </c>
    </row>
    <row r="17" spans="1:5" ht="14" customHeight="1" x14ac:dyDescent="0.25">
      <c r="A17" s="6" t="s">
        <v>21</v>
      </c>
      <c r="B17" s="7">
        <f>C17/B23*100</f>
        <v>1.6578720138156002</v>
      </c>
      <c r="C17" s="8">
        <v>864</v>
      </c>
      <c r="D17" s="9">
        <f>E17/B23*100</f>
        <v>0.16885733474047779</v>
      </c>
      <c r="E17" s="8">
        <v>88</v>
      </c>
    </row>
    <row r="18" spans="1:5" ht="14" customHeight="1" x14ac:dyDescent="0.25">
      <c r="A18" s="6" t="s">
        <v>14</v>
      </c>
      <c r="B18" s="7">
        <f>C18/B23*100</f>
        <v>0.81166650676388752</v>
      </c>
      <c r="C18" s="8">
        <v>423</v>
      </c>
      <c r="D18" s="9">
        <f>E18/B23*100</f>
        <v>0.11896766765806389</v>
      </c>
      <c r="E18" s="8">
        <v>62</v>
      </c>
    </row>
    <row r="19" spans="1:5" ht="14" customHeight="1" x14ac:dyDescent="0.25">
      <c r="A19" s="6" t="s">
        <v>15</v>
      </c>
      <c r="B19" s="7">
        <f>C19/B23*100</f>
        <v>0.4681953372349611</v>
      </c>
      <c r="C19" s="8">
        <v>244</v>
      </c>
      <c r="D19" s="9">
        <f>E19/B23*100</f>
        <v>9.0185167418209727E-2</v>
      </c>
      <c r="E19" s="8">
        <v>47</v>
      </c>
    </row>
    <row r="20" spans="1:5" ht="14" customHeight="1" x14ac:dyDescent="0.25">
      <c r="A20" s="6" t="s">
        <v>16</v>
      </c>
      <c r="B20" s="7">
        <f>C20/B23*100</f>
        <v>2.7516070229300587</v>
      </c>
      <c r="C20" s="8">
        <v>1434</v>
      </c>
      <c r="D20" s="9">
        <f>E20/B23*100</f>
        <v>0.21682816847356806</v>
      </c>
      <c r="E20" s="8">
        <v>113</v>
      </c>
    </row>
    <row r="21" spans="1:5" ht="14" customHeight="1" x14ac:dyDescent="0.25">
      <c r="A21" s="6" t="s">
        <v>17</v>
      </c>
      <c r="B21" s="7">
        <f>C21/B23*100</f>
        <v>0.39527966996066388</v>
      </c>
      <c r="C21" s="8">
        <v>206</v>
      </c>
      <c r="D21" s="9">
        <f>E21/B23*100</f>
        <v>8.2509834020915288E-2</v>
      </c>
      <c r="E21" s="8">
        <v>43</v>
      </c>
    </row>
    <row r="22" spans="1:5" ht="14" customHeight="1" x14ac:dyDescent="0.25">
      <c r="A22" s="6"/>
      <c r="B22" s="7"/>
      <c r="C22" s="20"/>
      <c r="D22" s="20"/>
      <c r="E22" s="20"/>
    </row>
    <row r="23" spans="1:5" ht="14" customHeight="1" x14ac:dyDescent="0.25">
      <c r="A23" s="11" t="s">
        <v>24</v>
      </c>
      <c r="B23" s="12">
        <v>52115</v>
      </c>
      <c r="C23" s="13"/>
      <c r="D23" s="13"/>
      <c r="E23" s="13"/>
    </row>
    <row r="24" spans="1:5" ht="14" customHeight="1" x14ac:dyDescent="0.25">
      <c r="A24" s="14" t="s">
        <v>25</v>
      </c>
      <c r="B24" s="12">
        <v>21732</v>
      </c>
      <c r="C24" s="18"/>
      <c r="D24" s="18"/>
      <c r="E24" s="18"/>
    </row>
    <row r="25" spans="1:5" ht="11.9" customHeight="1" x14ac:dyDescent="0.25"/>
    <row r="26" spans="1:5" ht="11.9" customHeight="1" x14ac:dyDescent="0.25"/>
    <row r="27" spans="1:5" ht="11.9" customHeight="1" x14ac:dyDescent="0.25"/>
    <row r="28" spans="1:5" ht="11.9" customHeight="1" x14ac:dyDescent="0.25"/>
    <row r="29" spans="1:5" ht="11.9" customHeight="1" x14ac:dyDescent="0.25"/>
    <row r="30" spans="1:5" ht="11.9" customHeight="1" x14ac:dyDescent="0.25"/>
    <row r="31" spans="1:5" ht="11.9" customHeight="1" x14ac:dyDescent="0.25"/>
    <row r="32" spans="1:5" ht="11.9" customHeight="1" x14ac:dyDescent="0.25"/>
    <row r="33" ht="11.9" customHeight="1" x14ac:dyDescent="0.25"/>
    <row r="34" ht="11.9" customHeight="1" x14ac:dyDescent="0.25"/>
    <row r="35" ht="11.9" customHeight="1" x14ac:dyDescent="0.25"/>
    <row r="36" ht="11.9" customHeight="1" x14ac:dyDescent="0.25"/>
    <row r="37" ht="11.9" customHeight="1" x14ac:dyDescent="0.25"/>
  </sheetData>
  <mergeCells count="3">
    <mergeCell ref="D4:E4"/>
    <mergeCell ref="A4:A5"/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carta e_o replica</vt:lpstr>
      <vt:lpstr>carta </vt:lpstr>
      <vt:lpstr>'carta '!Titoli_stampa</vt:lpstr>
      <vt:lpstr>'carta e_o replica'!Titoli_stampa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Sotgiu, Chiara</cp:lastModifiedBy>
  <cp:lastPrinted>2016-06-07T09:10:49Z</cp:lastPrinted>
  <dcterms:created xsi:type="dcterms:W3CDTF">2015-02-27T11:10:07Z</dcterms:created>
  <dcterms:modified xsi:type="dcterms:W3CDTF">2023-10-16T10:30:01Z</dcterms:modified>
</cp:coreProperties>
</file>