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UDIPRESS\2022\3° CICLO 2022\ELABORAZIONI\TVA\Nota metodologica\"/>
    </mc:Choice>
  </mc:AlternateContent>
  <xr:revisionPtr revIDLastSave="0" documentId="13_ncr:1_{3A34BDC5-102F-4051-ACD3-324373EC96A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rta e_o replica" sheetId="4" r:id="rId1"/>
    <sheet name="carta  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  <c r="D19" i="4"/>
  <c r="B19" i="4"/>
  <c r="D18" i="4"/>
  <c r="B18" i="4"/>
  <c r="D17" i="4"/>
  <c r="B17" i="4"/>
  <c r="D16" i="4"/>
  <c r="B16" i="4"/>
  <c r="D15" i="4"/>
  <c r="B15" i="4"/>
  <c r="D14" i="4"/>
  <c r="B14" i="4"/>
  <c r="D13" i="4"/>
  <c r="B13" i="4"/>
  <c r="D12" i="4"/>
  <c r="B12" i="4"/>
  <c r="D11" i="4"/>
  <c r="B11" i="4"/>
  <c r="D10" i="4"/>
  <c r="B10" i="4"/>
  <c r="D9" i="4"/>
  <c r="B9" i="4"/>
  <c r="D8" i="4"/>
  <c r="B8" i="4"/>
  <c r="D7" i="4"/>
  <c r="B7" i="4"/>
  <c r="D6" i="4"/>
  <c r="B6" i="4"/>
</calcChain>
</file>

<file path=xl/sharedStrings.xml><?xml version="1.0" encoding="utf-8"?>
<sst xmlns="http://schemas.openxmlformats.org/spreadsheetml/2006/main" count="50" uniqueCount="24">
  <si>
    <t>SETTIMANALI</t>
  </si>
  <si>
    <t>Stime</t>
  </si>
  <si>
    <t>Int. Fid.</t>
  </si>
  <si>
    <t>CHI</t>
  </si>
  <si>
    <t>DIPIÙ TV</t>
  </si>
  <si>
    <t>DIVA E DONNA</t>
  </si>
  <si>
    <t>L'ESPRESSO</t>
  </si>
  <si>
    <t>F</t>
  </si>
  <si>
    <t>FAMIGLIA CRISTIANA</t>
  </si>
  <si>
    <t>GRAZIA</t>
  </si>
  <si>
    <t>MILANO FINANZA</t>
  </si>
  <si>
    <t>NUOVO</t>
  </si>
  <si>
    <t>OGGI</t>
  </si>
  <si>
    <t>SETTIMANALE DIPIÙ</t>
  </si>
  <si>
    <t>SORRISI E CANZONI TV</t>
  </si>
  <si>
    <t>VANITY FAIR</t>
  </si>
  <si>
    <t>Lettori Carta e/o Replica</t>
  </si>
  <si>
    <t>Lettori Carta</t>
  </si>
  <si>
    <t>% di 
penetr.</t>
  </si>
  <si>
    <t>Stima in 
'000</t>
  </si>
  <si>
    <t>ELLE</t>
  </si>
  <si>
    <t>INTERVALLI FIDUCIARI DELLE STIME DI LETTURA DEI SETTIMANALI PER L’EDIZIONE AUDIPRESS 2022/III</t>
  </si>
  <si>
    <t>Universo Adulti 2022/III</t>
  </si>
  <si>
    <t>Campione  2022/III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</si>
</sst>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[$€]\ * #,##0.0_-;\-[$€]\ * #,##0.0_-;_-[$€]\ 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4" fillId="0" borderId="2" xfId="3" applyFont="1" applyBorder="1" applyAlignment="1">
      <alignment horizontal="center" vertical="center" wrapText="1"/>
    </xf>
    <xf numFmtId="0" fontId="5" fillId="0" borderId="2" xfId="4" applyFont="1" applyBorder="1" applyAlignment="1">
      <alignment horizontal="left" vertical="center" wrapText="1"/>
    </xf>
    <xf numFmtId="164" fontId="5" fillId="0" borderId="2" xfId="4" applyNumberFormat="1" applyFont="1" applyBorder="1" applyAlignment="1">
      <alignment horizontal="center" vertical="center" wrapText="1"/>
    </xf>
    <xf numFmtId="0" fontId="6" fillId="0" borderId="0" xfId="0" applyFont="1"/>
    <xf numFmtId="3" fontId="5" fillId="0" borderId="2" xfId="4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2" fontId="5" fillId="0" borderId="2" xfId="4" applyNumberFormat="1" applyFont="1" applyBorder="1" applyAlignment="1">
      <alignment horizontal="center" vertical="center" wrapText="1"/>
    </xf>
    <xf numFmtId="0" fontId="5" fillId="0" borderId="0" xfId="4" applyFont="1" applyAlignment="1">
      <alignment horizontal="left" vertical="center" wrapText="1"/>
    </xf>
    <xf numFmtId="0" fontId="7" fillId="0" borderId="2" xfId="3" applyFont="1" applyBorder="1" applyAlignment="1">
      <alignment horizontal="left" vertical="center" wrapText="1"/>
    </xf>
    <xf numFmtId="3" fontId="7" fillId="0" borderId="2" xfId="3" applyNumberFormat="1" applyFont="1" applyBorder="1" applyAlignment="1">
      <alignment horizontal="center" vertical="center" wrapText="1"/>
    </xf>
    <xf numFmtId="0" fontId="7" fillId="0" borderId="2" xfId="3" applyFont="1" applyBorder="1" applyAlignment="1">
      <alignment vertical="center" wrapText="1"/>
    </xf>
    <xf numFmtId="0" fontId="1" fillId="0" borderId="0" xfId="0" applyFont="1" applyAlignment="1">
      <alignment horizontal="left" vertical="center" indent="4"/>
    </xf>
    <xf numFmtId="0" fontId="4" fillId="0" borderId="1" xfId="2" applyFont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4" fillId="2" borderId="0" xfId="1" applyFont="1" applyFill="1" applyAlignment="1">
      <alignment horizontal="left" vertical="center"/>
    </xf>
  </cellXfs>
  <cellStyles count="6">
    <cellStyle name="Normale" xfId="0" builtinId="0"/>
    <cellStyle name="Normale 3" xfId="5" xr:uid="{D76A6DFA-776F-4CA3-94A1-E3C3E5C16503}"/>
    <cellStyle name="Normale_1- PRES Audip Prim 20 luglio 04 in Excel" xfId="2" xr:uid="{00000000-0005-0000-0000-000001000000}"/>
    <cellStyle name="Normale_Audip 2004_I  per SITO" xfId="1" xr:uid="{00000000-0005-0000-0000-000002000000}"/>
    <cellStyle name="Normale_Limiti Fiduciari DA RITA" xfId="4" xr:uid="{00000000-0005-0000-0000-000003000000}"/>
    <cellStyle name="Normale_LimitiFiduciariU7GMQuotidiani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"/>
  <sheetViews>
    <sheetView showGridLines="0" tabSelected="1" workbookViewId="0"/>
  </sheetViews>
  <sheetFormatPr defaultColWidth="8.81640625" defaultRowHeight="14.5" x14ac:dyDescent="0.35"/>
  <cols>
    <col min="1" max="1" width="33.6328125" customWidth="1"/>
    <col min="2" max="2" width="9.1796875" customWidth="1"/>
    <col min="3" max="3" width="7.81640625" customWidth="1"/>
    <col min="4" max="4" width="9.1796875" customWidth="1"/>
    <col min="5" max="5" width="7.81640625" customWidth="1"/>
  </cols>
  <sheetData>
    <row r="1" spans="1:5" s="2" customFormat="1" ht="13" x14ac:dyDescent="0.3">
      <c r="A1" s="1" t="s">
        <v>21</v>
      </c>
    </row>
    <row r="2" spans="1:5" s="2" customFormat="1" ht="13" x14ac:dyDescent="0.3">
      <c r="A2" s="14" t="s">
        <v>16</v>
      </c>
    </row>
    <row r="3" spans="1:5" s="2" customFormat="1" ht="13" x14ac:dyDescent="0.3"/>
    <row r="4" spans="1:5" s="2" customFormat="1" ht="12" customHeight="1" x14ac:dyDescent="0.3">
      <c r="A4" s="16" t="s">
        <v>0</v>
      </c>
      <c r="B4" s="15" t="s">
        <v>1</v>
      </c>
      <c r="C4" s="15"/>
      <c r="D4" s="15" t="s">
        <v>2</v>
      </c>
      <c r="E4" s="15"/>
    </row>
    <row r="5" spans="1:5" s="2" customFormat="1" ht="29" x14ac:dyDescent="0.3">
      <c r="A5" s="17"/>
      <c r="B5" s="8" t="s">
        <v>18</v>
      </c>
      <c r="C5" s="3" t="s">
        <v>19</v>
      </c>
      <c r="D5" s="8" t="s">
        <v>18</v>
      </c>
      <c r="E5" s="3" t="s">
        <v>19</v>
      </c>
    </row>
    <row r="6" spans="1:5" s="6" customFormat="1" ht="11.9" customHeight="1" x14ac:dyDescent="0.35">
      <c r="A6" s="4" t="s">
        <v>3</v>
      </c>
      <c r="B6" s="5">
        <f>C6/B21*100</f>
        <v>2.8022157054415122</v>
      </c>
      <c r="C6" s="7">
        <v>1462</v>
      </c>
      <c r="D6" s="9">
        <f>E6/B21*100</f>
        <v>0.21850382381691677</v>
      </c>
      <c r="E6" s="7">
        <v>114</v>
      </c>
    </row>
    <row r="7" spans="1:5" s="6" customFormat="1" ht="11.9" customHeight="1" x14ac:dyDescent="0.35">
      <c r="A7" s="4" t="s">
        <v>4</v>
      </c>
      <c r="B7" s="5">
        <f>C7/B21*100</f>
        <v>2.9191344181856516</v>
      </c>
      <c r="C7" s="7">
        <v>1523</v>
      </c>
      <c r="D7" s="9">
        <f>E7/B21*100</f>
        <v>0.22425392444367775</v>
      </c>
      <c r="E7" s="7">
        <v>117</v>
      </c>
    </row>
    <row r="8" spans="1:5" s="6" customFormat="1" ht="11.9" customHeight="1" x14ac:dyDescent="0.35">
      <c r="A8" s="4" t="s">
        <v>5</v>
      </c>
      <c r="B8" s="5">
        <f>C8/B21*100</f>
        <v>0.95643340425124113</v>
      </c>
      <c r="C8" s="7">
        <v>499</v>
      </c>
      <c r="D8" s="9">
        <f>E8/B21*100</f>
        <v>0.12841891399766162</v>
      </c>
      <c r="E8" s="7">
        <v>67</v>
      </c>
    </row>
    <row r="9" spans="1:5" s="6" customFormat="1" ht="11.9" customHeight="1" x14ac:dyDescent="0.35">
      <c r="A9" s="4" t="s">
        <v>20</v>
      </c>
      <c r="B9" s="5">
        <f>C9/B21*100</f>
        <v>0.88359879631226879</v>
      </c>
      <c r="C9" s="7">
        <v>461</v>
      </c>
      <c r="D9" s="9">
        <f>E9/B21*100</f>
        <v>0.12458551357982098</v>
      </c>
      <c r="E9" s="7">
        <v>65</v>
      </c>
    </row>
    <row r="10" spans="1:5" s="6" customFormat="1" ht="11.9" customHeight="1" x14ac:dyDescent="0.35">
      <c r="A10" s="4" t="s">
        <v>6</v>
      </c>
      <c r="B10" s="5">
        <f>C10/B21*100</f>
        <v>1.8093649972207846</v>
      </c>
      <c r="C10" s="7">
        <v>944</v>
      </c>
      <c r="D10" s="9">
        <f>E10/B21*100</f>
        <v>0.1763364192206697</v>
      </c>
      <c r="E10" s="7">
        <v>92</v>
      </c>
    </row>
    <row r="11" spans="1:5" s="6" customFormat="1" ht="11.9" customHeight="1" x14ac:dyDescent="0.35">
      <c r="A11" s="4" t="s">
        <v>7</v>
      </c>
      <c r="B11" s="5">
        <f>C11/B21*100</f>
        <v>0.82993119046249986</v>
      </c>
      <c r="C11" s="7">
        <v>433</v>
      </c>
      <c r="D11" s="9">
        <f>E11/B21*100</f>
        <v>0.12075211316198034</v>
      </c>
      <c r="E11" s="7">
        <v>63</v>
      </c>
    </row>
    <row r="12" spans="1:5" s="6" customFormat="1" ht="11.9" customHeight="1" x14ac:dyDescent="0.35">
      <c r="A12" s="4" t="s">
        <v>8</v>
      </c>
      <c r="B12" s="5">
        <f>C12/B21*100</f>
        <v>1.5448603683897801</v>
      </c>
      <c r="C12" s="7">
        <v>806</v>
      </c>
      <c r="D12" s="9">
        <f>E12/B21*100</f>
        <v>0.16483621796714776</v>
      </c>
      <c r="E12" s="7">
        <v>86</v>
      </c>
    </row>
    <row r="13" spans="1:5" s="6" customFormat="1" ht="11.9" customHeight="1" x14ac:dyDescent="0.35">
      <c r="A13" s="4" t="s">
        <v>9</v>
      </c>
      <c r="B13" s="5">
        <f>C13/B21*100</f>
        <v>1.0426849136526557</v>
      </c>
      <c r="C13" s="7">
        <v>544</v>
      </c>
      <c r="D13" s="9">
        <f>E13/B21*100</f>
        <v>0.1341690146244226</v>
      </c>
      <c r="E13" s="7">
        <v>70</v>
      </c>
    </row>
    <row r="14" spans="1:5" s="6" customFormat="1" ht="11.9" customHeight="1" x14ac:dyDescent="0.35">
      <c r="A14" s="4" t="s">
        <v>10</v>
      </c>
      <c r="B14" s="5">
        <f>C14/B21*100</f>
        <v>0.45425794951411647</v>
      </c>
      <c r="C14" s="7">
        <v>237</v>
      </c>
      <c r="D14" s="9">
        <f>E14/B21*100</f>
        <v>9.0084909819255182E-2</v>
      </c>
      <c r="E14" s="7">
        <v>47</v>
      </c>
    </row>
    <row r="15" spans="1:5" s="6" customFormat="1" ht="11.9" customHeight="1" x14ac:dyDescent="0.35">
      <c r="A15" s="4" t="s">
        <v>11</v>
      </c>
      <c r="B15" s="5">
        <f>C15/B21*100</f>
        <v>1.0005175090564085</v>
      </c>
      <c r="C15" s="7">
        <v>522</v>
      </c>
      <c r="D15" s="9">
        <f>E15/B21*100</f>
        <v>0.13225231441550228</v>
      </c>
      <c r="E15" s="7">
        <v>69</v>
      </c>
    </row>
    <row r="16" spans="1:5" s="6" customFormat="1" ht="11.9" customHeight="1" x14ac:dyDescent="0.35">
      <c r="A16" s="4" t="s">
        <v>12</v>
      </c>
      <c r="B16" s="5">
        <f>C16/B21*100</f>
        <v>2.507043873267782</v>
      </c>
      <c r="C16" s="7">
        <v>1308</v>
      </c>
      <c r="D16" s="9">
        <f>E16/B21*100</f>
        <v>0.20700362256339486</v>
      </c>
      <c r="E16" s="7">
        <v>108</v>
      </c>
    </row>
    <row r="17" spans="1:5" s="6" customFormat="1" ht="11.9" customHeight="1" x14ac:dyDescent="0.35">
      <c r="A17" s="4" t="s">
        <v>13</v>
      </c>
      <c r="B17" s="5">
        <f>C17/B21*100</f>
        <v>2.9574684223640579</v>
      </c>
      <c r="C17" s="7">
        <v>1543</v>
      </c>
      <c r="D17" s="9">
        <f>E17/B21*100</f>
        <v>0.22617062465259807</v>
      </c>
      <c r="E17" s="7">
        <v>118</v>
      </c>
    </row>
    <row r="18" spans="1:5" s="6" customFormat="1" ht="11.9" customHeight="1" x14ac:dyDescent="0.35">
      <c r="A18" s="4" t="s">
        <v>14</v>
      </c>
      <c r="B18" s="5">
        <f>C18/B21*100</f>
        <v>4.8339179268970547</v>
      </c>
      <c r="C18" s="7">
        <v>2522</v>
      </c>
      <c r="D18" s="9">
        <f>E18/B21*100</f>
        <v>0.28558833112912807</v>
      </c>
      <c r="E18" s="7">
        <v>149</v>
      </c>
    </row>
    <row r="19" spans="1:5" s="6" customFormat="1" ht="11.9" customHeight="1" x14ac:dyDescent="0.35">
      <c r="A19" s="4" t="s">
        <v>15</v>
      </c>
      <c r="B19" s="5">
        <f>C19/B21*100</f>
        <v>1.3972744523029152</v>
      </c>
      <c r="C19" s="7">
        <v>729</v>
      </c>
      <c r="D19" s="9">
        <f>E19/B21*100</f>
        <v>0.15525271692254616</v>
      </c>
      <c r="E19" s="7">
        <v>81</v>
      </c>
    </row>
    <row r="20" spans="1:5" s="6" customFormat="1" ht="11.9" customHeight="1" x14ac:dyDescent="0.35">
      <c r="A20" s="4"/>
      <c r="B20" s="5"/>
      <c r="C20"/>
      <c r="D20"/>
      <c r="E20"/>
    </row>
    <row r="21" spans="1:5" s="6" customFormat="1" ht="11.9" customHeight="1" x14ac:dyDescent="0.35">
      <c r="A21" s="11" t="s">
        <v>22</v>
      </c>
      <c r="B21" s="12">
        <v>52173</v>
      </c>
      <c r="C21"/>
      <c r="D21"/>
      <c r="E21"/>
    </row>
    <row r="22" spans="1:5" s="6" customFormat="1" ht="11.9" customHeight="1" x14ac:dyDescent="0.35">
      <c r="A22" s="13" t="s">
        <v>23</v>
      </c>
      <c r="B22" s="12">
        <v>21732</v>
      </c>
      <c r="C22"/>
      <c r="D22"/>
      <c r="E22"/>
    </row>
    <row r="23" spans="1:5" s="6" customFormat="1" ht="11.9" customHeight="1" x14ac:dyDescent="0.35">
      <c r="A23" s="10"/>
      <c r="B23"/>
      <c r="C23"/>
      <c r="D23"/>
      <c r="E23"/>
    </row>
    <row r="24" spans="1:5" s="6" customFormat="1" ht="11.9" customHeight="1" x14ac:dyDescent="0.35">
      <c r="A24"/>
      <c r="B24"/>
      <c r="C24"/>
      <c r="D24"/>
      <c r="E24"/>
    </row>
    <row r="25" spans="1:5" s="6" customFormat="1" ht="11.9" customHeight="1" x14ac:dyDescent="0.35">
      <c r="A25"/>
      <c r="B25"/>
      <c r="C25"/>
      <c r="D25"/>
      <c r="E25"/>
    </row>
  </sheetData>
  <mergeCells count="3">
    <mergeCell ref="D4:E4"/>
    <mergeCell ref="A4:A5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showGridLines="0" workbookViewId="0"/>
  </sheetViews>
  <sheetFormatPr defaultRowHeight="14.5" x14ac:dyDescent="0.35"/>
  <cols>
    <col min="1" max="1" width="33.6328125" customWidth="1"/>
    <col min="2" max="2" width="9.1796875" customWidth="1"/>
    <col min="3" max="3" width="7.81640625" customWidth="1"/>
    <col min="4" max="4" width="9.1796875" customWidth="1"/>
    <col min="5" max="5" width="7.81640625" customWidth="1"/>
  </cols>
  <sheetData>
    <row r="1" spans="1:5" s="2" customFormat="1" ht="13" x14ac:dyDescent="0.3">
      <c r="A1" s="1" t="s">
        <v>21</v>
      </c>
    </row>
    <row r="2" spans="1:5" s="2" customFormat="1" ht="13" x14ac:dyDescent="0.3">
      <c r="A2" s="14" t="s">
        <v>17</v>
      </c>
    </row>
    <row r="3" spans="1:5" s="2" customFormat="1" ht="13" x14ac:dyDescent="0.3"/>
    <row r="4" spans="1:5" s="2" customFormat="1" ht="12" customHeight="1" x14ac:dyDescent="0.3">
      <c r="A4" s="18" t="s">
        <v>0</v>
      </c>
      <c r="B4" s="15" t="s">
        <v>1</v>
      </c>
      <c r="C4" s="15"/>
      <c r="D4" s="15" t="s">
        <v>2</v>
      </c>
      <c r="E4" s="15"/>
    </row>
    <row r="5" spans="1:5" s="2" customFormat="1" ht="29" x14ac:dyDescent="0.3">
      <c r="A5" s="16"/>
      <c r="B5" s="8" t="s">
        <v>18</v>
      </c>
      <c r="C5" s="3" t="s">
        <v>19</v>
      </c>
      <c r="D5" s="8" t="s">
        <v>18</v>
      </c>
      <c r="E5" s="3" t="s">
        <v>19</v>
      </c>
    </row>
    <row r="6" spans="1:5" s="2" customFormat="1" ht="11.9" customHeight="1" x14ac:dyDescent="0.3">
      <c r="A6" s="4" t="s">
        <v>3</v>
      </c>
      <c r="B6" s="5">
        <f>C6/B21*100</f>
        <v>2.5702949801621529</v>
      </c>
      <c r="C6" s="7">
        <v>1341</v>
      </c>
      <c r="D6" s="9">
        <f>E6/B21*100</f>
        <v>0.21083702298123549</v>
      </c>
      <c r="E6" s="7">
        <v>110</v>
      </c>
    </row>
    <row r="7" spans="1:5" s="2" customFormat="1" ht="11.9" customHeight="1" x14ac:dyDescent="0.3">
      <c r="A7" s="4" t="s">
        <v>4</v>
      </c>
      <c r="B7" s="5">
        <f>C7/B21*100</f>
        <v>2.9191344181856516</v>
      </c>
      <c r="C7" s="7">
        <v>1523</v>
      </c>
      <c r="D7" s="9">
        <f>E7/B21*100</f>
        <v>0.22425392444367775</v>
      </c>
      <c r="E7" s="7">
        <v>117</v>
      </c>
    </row>
    <row r="8" spans="1:5" s="2" customFormat="1" ht="11.9" customHeight="1" x14ac:dyDescent="0.3">
      <c r="A8" s="4" t="s">
        <v>5</v>
      </c>
      <c r="B8" s="5">
        <f>C8/B21*100</f>
        <v>0.95643340425124113</v>
      </c>
      <c r="C8" s="7">
        <v>499</v>
      </c>
      <c r="D8" s="9">
        <f>E8/B21*100</f>
        <v>0.12841891399766162</v>
      </c>
      <c r="E8" s="7">
        <v>67</v>
      </c>
    </row>
    <row r="9" spans="1:5" s="2" customFormat="1" ht="11.9" customHeight="1" x14ac:dyDescent="0.3">
      <c r="A9" s="4" t="s">
        <v>20</v>
      </c>
      <c r="B9" s="5">
        <f>C9/B21*100</f>
        <v>0.82993119046249986</v>
      </c>
      <c r="C9" s="7">
        <v>433</v>
      </c>
      <c r="D9" s="9">
        <f>E9/B21*100</f>
        <v>0.12075211316198034</v>
      </c>
      <c r="E9" s="7">
        <v>63</v>
      </c>
    </row>
    <row r="10" spans="1:5" s="2" customFormat="1" ht="11.9" customHeight="1" x14ac:dyDescent="0.3">
      <c r="A10" s="4" t="s">
        <v>6</v>
      </c>
      <c r="B10" s="5">
        <f>C10/B21*100</f>
        <v>1.6713625821785216</v>
      </c>
      <c r="C10" s="7">
        <v>872</v>
      </c>
      <c r="D10" s="9">
        <f>E10/B21*100</f>
        <v>0.17058631859390871</v>
      </c>
      <c r="E10" s="7">
        <v>89</v>
      </c>
    </row>
    <row r="11" spans="1:5" s="2" customFormat="1" ht="11.9" customHeight="1" x14ac:dyDescent="0.3">
      <c r="A11" s="4" t="s">
        <v>7</v>
      </c>
      <c r="B11" s="5">
        <f>C11/B21*100</f>
        <v>0.78393038544841198</v>
      </c>
      <c r="C11" s="7">
        <v>409</v>
      </c>
      <c r="D11" s="9">
        <f>E11/B21*100</f>
        <v>0.1169187127441397</v>
      </c>
      <c r="E11" s="7">
        <v>61</v>
      </c>
    </row>
    <row r="12" spans="1:5" s="2" customFormat="1" ht="11.9" customHeight="1" x14ac:dyDescent="0.3">
      <c r="A12" s="4" t="s">
        <v>8</v>
      </c>
      <c r="B12" s="5">
        <f>C12/B21*100</f>
        <v>1.5295267667184176</v>
      </c>
      <c r="C12" s="7">
        <v>798</v>
      </c>
      <c r="D12" s="9">
        <f>E12/B21*100</f>
        <v>0.16291951775822744</v>
      </c>
      <c r="E12" s="7">
        <v>85</v>
      </c>
    </row>
    <row r="13" spans="1:5" s="2" customFormat="1" ht="11.9" customHeight="1" x14ac:dyDescent="0.3">
      <c r="A13" s="4" t="s">
        <v>9</v>
      </c>
      <c r="B13" s="5">
        <f>C13/B21*100</f>
        <v>0.93534970195311762</v>
      </c>
      <c r="C13" s="7">
        <v>488</v>
      </c>
      <c r="D13" s="9">
        <f>E13/B21*100</f>
        <v>0.12841891399766162</v>
      </c>
      <c r="E13" s="7">
        <v>67</v>
      </c>
    </row>
    <row r="14" spans="1:5" s="2" customFormat="1" ht="11.9" customHeight="1" x14ac:dyDescent="0.3">
      <c r="A14" s="4" t="s">
        <v>10</v>
      </c>
      <c r="B14" s="5">
        <f>C14/B21*100</f>
        <v>0.368006440112702</v>
      </c>
      <c r="C14" s="7">
        <v>192</v>
      </c>
      <c r="D14" s="9">
        <f>E14/B21*100</f>
        <v>8.050140877465356E-2</v>
      </c>
      <c r="E14" s="7">
        <v>42</v>
      </c>
    </row>
    <row r="15" spans="1:5" s="2" customFormat="1" ht="11.9" customHeight="1" x14ac:dyDescent="0.3">
      <c r="A15" s="4" t="s">
        <v>11</v>
      </c>
      <c r="B15" s="5">
        <f>C15/B21*100</f>
        <v>1.0005175090564085</v>
      </c>
      <c r="C15" s="7">
        <v>522</v>
      </c>
      <c r="D15" s="9">
        <f>E15/B21*100</f>
        <v>0.13225231441550228</v>
      </c>
      <c r="E15" s="7">
        <v>69</v>
      </c>
    </row>
    <row r="16" spans="1:5" s="2" customFormat="1" ht="11.9" customHeight="1" x14ac:dyDescent="0.3">
      <c r="A16" s="4" t="s">
        <v>12</v>
      </c>
      <c r="B16" s="5">
        <f>C16/B21*100</f>
        <v>2.4361259655377299</v>
      </c>
      <c r="C16" s="7">
        <v>1271</v>
      </c>
      <c r="D16" s="9">
        <f>E16/B21*100</f>
        <v>0.20508692235447457</v>
      </c>
      <c r="E16" s="7">
        <v>107</v>
      </c>
    </row>
    <row r="17" spans="1:5" s="2" customFormat="1" ht="11.9" customHeight="1" x14ac:dyDescent="0.3">
      <c r="A17" s="4" t="s">
        <v>13</v>
      </c>
      <c r="B17" s="5">
        <f>C17/B21*100</f>
        <v>2.9574684223640579</v>
      </c>
      <c r="C17" s="7">
        <v>1543</v>
      </c>
      <c r="D17" s="9">
        <f>E17/B21*100</f>
        <v>0.22617062465259807</v>
      </c>
      <c r="E17" s="7">
        <v>118</v>
      </c>
    </row>
    <row r="18" spans="1:5" s="2" customFormat="1" ht="11.9" customHeight="1" x14ac:dyDescent="0.3">
      <c r="A18" s="4" t="s">
        <v>14</v>
      </c>
      <c r="B18" s="5">
        <f>C18/B21*100</f>
        <v>4.6594982078853047</v>
      </c>
      <c r="C18" s="7">
        <v>2431</v>
      </c>
      <c r="D18" s="9">
        <f>E18/B21*100</f>
        <v>0.27983823050236711</v>
      </c>
      <c r="E18" s="7">
        <v>146</v>
      </c>
    </row>
    <row r="19" spans="1:5" s="2" customFormat="1" ht="11.9" customHeight="1" x14ac:dyDescent="0.3">
      <c r="A19" s="4" t="s">
        <v>15</v>
      </c>
      <c r="B19" s="5">
        <f>C19/B21*100</f>
        <v>1.2439384355892895</v>
      </c>
      <c r="C19" s="7">
        <v>649</v>
      </c>
      <c r="D19" s="9">
        <f>E19/B21*100</f>
        <v>0.14758591608686486</v>
      </c>
      <c r="E19" s="7">
        <v>77</v>
      </c>
    </row>
    <row r="20" spans="1:5" s="2" customFormat="1" ht="11.9" customHeight="1" x14ac:dyDescent="0.35">
      <c r="A20" s="4"/>
      <c r="B20" s="5"/>
      <c r="C20"/>
      <c r="D20"/>
      <c r="E20"/>
    </row>
    <row r="21" spans="1:5" s="2" customFormat="1" ht="11.9" customHeight="1" x14ac:dyDescent="0.35">
      <c r="A21" s="11" t="s">
        <v>22</v>
      </c>
      <c r="B21" s="12">
        <v>52173</v>
      </c>
      <c r="C21"/>
      <c r="D21"/>
      <c r="E21"/>
    </row>
    <row r="22" spans="1:5" s="2" customFormat="1" ht="11.9" customHeight="1" x14ac:dyDescent="0.35">
      <c r="A22" s="13" t="s">
        <v>23</v>
      </c>
      <c r="B22" s="12">
        <v>21732</v>
      </c>
      <c r="C22"/>
      <c r="D22"/>
      <c r="E22"/>
    </row>
    <row r="23" spans="1:5" s="2" customFormat="1" ht="11.9" customHeight="1" x14ac:dyDescent="0.35">
      <c r="A23" s="10"/>
      <c r="B23"/>
      <c r="C23"/>
      <c r="D23"/>
      <c r="E23"/>
    </row>
    <row r="24" spans="1:5" s="2" customFormat="1" ht="11.9" customHeight="1" x14ac:dyDescent="0.35">
      <c r="A24"/>
      <c r="B24"/>
      <c r="C24"/>
      <c r="D24"/>
      <c r="E24"/>
    </row>
    <row r="25" spans="1:5" s="2" customFormat="1" ht="11.9" customHeight="1" x14ac:dyDescent="0.35">
      <c r="A25"/>
      <c r="B25"/>
      <c r="C25"/>
      <c r="D25"/>
      <c r="E25"/>
    </row>
    <row r="26" spans="1:5" s="2" customFormat="1" ht="11.9" customHeight="1" x14ac:dyDescent="0.35">
      <c r="A26"/>
      <c r="B26"/>
      <c r="C26"/>
      <c r="D26"/>
      <c r="E26"/>
    </row>
    <row r="27" spans="1:5" s="2" customFormat="1" ht="11.9" customHeight="1" x14ac:dyDescent="0.35">
      <c r="A27"/>
      <c r="B27"/>
      <c r="C27"/>
      <c r="D27"/>
      <c r="E27"/>
    </row>
    <row r="28" spans="1:5" s="2" customFormat="1" ht="11.9" customHeight="1" x14ac:dyDescent="0.35">
      <c r="A28"/>
      <c r="B28"/>
      <c r="C28"/>
      <c r="D28"/>
      <c r="E28"/>
    </row>
    <row r="29" spans="1:5" s="2" customFormat="1" ht="11.9" customHeight="1" x14ac:dyDescent="0.35">
      <c r="A29"/>
      <c r="B29"/>
      <c r="C29"/>
      <c r="D29"/>
      <c r="E29"/>
    </row>
    <row r="30" spans="1:5" s="2" customFormat="1" ht="11.9" customHeight="1" x14ac:dyDescent="0.35">
      <c r="A30"/>
      <c r="B30"/>
      <c r="C30"/>
      <c r="D30"/>
      <c r="E30"/>
    </row>
    <row r="31" spans="1:5" s="2" customFormat="1" ht="11.9" customHeight="1" x14ac:dyDescent="0.35">
      <c r="A31"/>
      <c r="B31"/>
      <c r="C31"/>
      <c r="D31"/>
      <c r="E31"/>
    </row>
    <row r="32" spans="1:5" s="2" customFormat="1" ht="11.9" customHeight="1" x14ac:dyDescent="0.35">
      <c r="A32"/>
      <c r="B32"/>
      <c r="C32"/>
      <c r="D32"/>
      <c r="E32"/>
    </row>
  </sheetData>
  <mergeCells count="3">
    <mergeCell ref="D4:E4"/>
    <mergeCell ref="A4:A5"/>
    <mergeCell ref="B4:C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73F1346B564A34891E4ECA418029CF3" ma:contentTypeVersion="16" ma:contentTypeDescription="Creare un nuovo documento." ma:contentTypeScope="" ma:versionID="0b2856942afa70fe9ea02e6bbbe460ff">
  <xsd:schema xmlns:xsd="http://www.w3.org/2001/XMLSchema" xmlns:xs="http://www.w3.org/2001/XMLSchema" xmlns:p="http://schemas.microsoft.com/office/2006/metadata/properties" xmlns:ns2="42c3b7c1-8793-475d-8184-c948de4d8235" xmlns:ns3="77ca86a9-e705-4610-92c1-3fbac7a741bd" targetNamespace="http://schemas.microsoft.com/office/2006/metadata/properties" ma:root="true" ma:fieldsID="375692e85984c8448c383f23056c30f9" ns2:_="" ns3:_="">
    <xsd:import namespace="42c3b7c1-8793-475d-8184-c948de4d8235"/>
    <xsd:import namespace="77ca86a9-e705-4610-92c1-3fbac7a741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3b7c1-8793-475d-8184-c948de4d82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e9eab8b7-c00d-498a-a4bf-cf0ebed654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ca86a9-e705-4610-92c1-3fbac7a741b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ed0ac09-6c2c-4099-9553-72d4c2987004}" ma:internalName="TaxCatchAll" ma:showField="CatchAllData" ma:web="77ca86a9-e705-4610-92c1-3fbac7a74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8B8E72-3E42-4276-BE38-0A157C921B1A}"/>
</file>

<file path=customXml/itemProps2.xml><?xml version="1.0" encoding="utf-8"?>
<ds:datastoreItem xmlns:ds="http://schemas.openxmlformats.org/officeDocument/2006/customXml" ds:itemID="{4F36E9FF-0BC8-4CE7-804E-EEFEDD2A56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carta e_o replica</vt:lpstr>
      <vt:lpstr>carta 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2015-02-27T11:09:21Z</cp:lastPrinted>
  <dcterms:created xsi:type="dcterms:W3CDTF">2015-02-27T10:52:26Z</dcterms:created>
  <dcterms:modified xsi:type="dcterms:W3CDTF">2023-05-08T10:26:36Z</dcterms:modified>
</cp:coreProperties>
</file>