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2\2° CICLO 2022\ELABORAZIONI\TVA\Nota metodologica\"/>
    </mc:Choice>
  </mc:AlternateContent>
  <xr:revisionPtr revIDLastSave="0" documentId="13_ncr:1_{D8504049-045E-4619-8D45-32EE287AFF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ta e_o replica" sheetId="4" r:id="rId1"/>
    <sheet name="carta 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</calcChain>
</file>

<file path=xl/sharedStrings.xml><?xml version="1.0" encoding="utf-8"?>
<sst xmlns="http://schemas.openxmlformats.org/spreadsheetml/2006/main" count="50" uniqueCount="24">
  <si>
    <t>SETTIMANALI</t>
  </si>
  <si>
    <t>Stime</t>
  </si>
  <si>
    <t>Int. Fid.</t>
  </si>
  <si>
    <t>CHI</t>
  </si>
  <si>
    <t>DIPIÙ TV</t>
  </si>
  <si>
    <t>DIVA E DONNA</t>
  </si>
  <si>
    <t>L'ESPRESSO</t>
  </si>
  <si>
    <t>F</t>
  </si>
  <si>
    <t>FAMIGLIA CRISTIANA</t>
  </si>
  <si>
    <t>GRAZIA</t>
  </si>
  <si>
    <t>MILANO FINANZA</t>
  </si>
  <si>
    <t>NUOVO</t>
  </si>
  <si>
    <t>OGGI</t>
  </si>
  <si>
    <t>SETTIMANALE DIPIÙ</t>
  </si>
  <si>
    <t>SORRISI E CANZONI TV</t>
  </si>
  <si>
    <t>VANITY FAIR</t>
  </si>
  <si>
    <t>Lettori Carta e/o Replica</t>
  </si>
  <si>
    <t>Lettori Carta</t>
  </si>
  <si>
    <t>% di 
penetr.</t>
  </si>
  <si>
    <t>Stima in 
'000</t>
  </si>
  <si>
    <t>ELLE</t>
  </si>
  <si>
    <t>INTERVALLI FIDUCIARI DELLE STIME DI LETTURA DEI SETTIMANALI PER L’EDIZIONE AUDIPRESS 2022/II</t>
  </si>
  <si>
    <t>Universo Adulti 2022/II</t>
  </si>
  <si>
    <t>Campione  2022/II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</si>
</sst>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]\ * #,##0.0_-;\-[$€]\ * #,##0.0_-;_-[$€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2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left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2" xfId="4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2" fontId="5" fillId="0" borderId="2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3" fontId="7" fillId="0" borderId="2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vertical="center" wrapText="1"/>
    </xf>
    <xf numFmtId="0" fontId="1" fillId="0" borderId="0" xfId="0" applyFont="1" applyAlignment="1">
      <alignment horizontal="left" vertical="center" indent="4"/>
    </xf>
    <xf numFmtId="0" fontId="4" fillId="0" borderId="1" xfId="2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6">
    <cellStyle name="Normale" xfId="0" builtinId="0"/>
    <cellStyle name="Normale 3" xfId="5" xr:uid="{D76A6DFA-776F-4CA3-94A1-E3C3E5C16503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showGridLines="0" tabSelected="1" workbookViewId="0"/>
  </sheetViews>
  <sheetFormatPr defaultColWidth="8.81640625" defaultRowHeight="14.5" x14ac:dyDescent="0.35"/>
  <cols>
    <col min="1" max="1" width="33.7265625" customWidth="1"/>
    <col min="2" max="2" width="9.1796875" customWidth="1"/>
    <col min="3" max="3" width="7.81640625" customWidth="1"/>
    <col min="4" max="4" width="9.1796875" customWidth="1"/>
    <col min="5" max="5" width="7.81640625" customWidth="1"/>
  </cols>
  <sheetData>
    <row r="1" spans="1:5" s="2" customFormat="1" ht="13" x14ac:dyDescent="0.3">
      <c r="A1" s="1" t="s">
        <v>21</v>
      </c>
    </row>
    <row r="2" spans="1:5" s="2" customFormat="1" ht="13" x14ac:dyDescent="0.3">
      <c r="A2" s="14" t="s">
        <v>16</v>
      </c>
    </row>
    <row r="3" spans="1:5" s="2" customFormat="1" ht="13" x14ac:dyDescent="0.3"/>
    <row r="4" spans="1:5" s="2" customFormat="1" ht="12" customHeight="1" x14ac:dyDescent="0.3">
      <c r="A4" s="16" t="s">
        <v>0</v>
      </c>
      <c r="B4" s="15" t="s">
        <v>1</v>
      </c>
      <c r="C4" s="15"/>
      <c r="D4" s="15" t="s">
        <v>2</v>
      </c>
      <c r="E4" s="15"/>
    </row>
    <row r="5" spans="1:5" s="2" customFormat="1" ht="29" x14ac:dyDescent="0.3">
      <c r="A5" s="17"/>
      <c r="B5" s="8" t="s">
        <v>18</v>
      </c>
      <c r="C5" s="3" t="s">
        <v>19</v>
      </c>
      <c r="D5" s="8" t="s">
        <v>18</v>
      </c>
      <c r="E5" s="3" t="s">
        <v>19</v>
      </c>
    </row>
    <row r="6" spans="1:5" s="6" customFormat="1" ht="11.9" customHeight="1" x14ac:dyDescent="0.35">
      <c r="A6" s="4" t="s">
        <v>3</v>
      </c>
      <c r="B6" s="5">
        <f>C6/B21*100</f>
        <v>2.5586353944562901</v>
      </c>
      <c r="C6" s="7">
        <v>1356</v>
      </c>
      <c r="D6" s="9">
        <f>E6/B21*100</f>
        <v>0.20755891842934504</v>
      </c>
      <c r="E6" s="7">
        <v>110</v>
      </c>
    </row>
    <row r="7" spans="1:5" s="6" customFormat="1" ht="11.9" customHeight="1" x14ac:dyDescent="0.35">
      <c r="A7" s="4" t="s">
        <v>4</v>
      </c>
      <c r="B7" s="5">
        <f>C7/B21*100</f>
        <v>2.7095873351321775</v>
      </c>
      <c r="C7" s="7">
        <v>1436</v>
      </c>
      <c r="D7" s="9">
        <f>E7/B21*100</f>
        <v>0.21321961620469082</v>
      </c>
      <c r="E7" s="7">
        <v>113</v>
      </c>
    </row>
    <row r="8" spans="1:5" s="6" customFormat="1" ht="11.9" customHeight="1" x14ac:dyDescent="0.35">
      <c r="A8" s="4" t="s">
        <v>5</v>
      </c>
      <c r="B8" s="5">
        <f>C8/B21*100</f>
        <v>0.87363435666169775</v>
      </c>
      <c r="C8" s="7">
        <v>463</v>
      </c>
      <c r="D8" s="9">
        <f>E8/B21*100</f>
        <v>0.12264845179915844</v>
      </c>
      <c r="E8" s="7">
        <v>65</v>
      </c>
    </row>
    <row r="9" spans="1:5" s="6" customFormat="1" ht="11.9" customHeight="1" x14ac:dyDescent="0.35">
      <c r="A9" s="4" t="s">
        <v>20</v>
      </c>
      <c r="B9" s="5">
        <f>C9/B21*100</f>
        <v>0.90005094627997817</v>
      </c>
      <c r="C9" s="7">
        <v>477</v>
      </c>
      <c r="D9" s="9">
        <f>E9/B21*100</f>
        <v>0.12453535105760705</v>
      </c>
      <c r="E9" s="7">
        <v>66</v>
      </c>
    </row>
    <row r="10" spans="1:5" s="6" customFormat="1" ht="11.9" customHeight="1" x14ac:dyDescent="0.35">
      <c r="A10" s="4" t="s">
        <v>6</v>
      </c>
      <c r="B10" s="5">
        <f>C10/B21*100</f>
        <v>1.8001018925599563</v>
      </c>
      <c r="C10" s="7">
        <v>954</v>
      </c>
      <c r="D10" s="9">
        <f>E10/B21*100</f>
        <v>0.17548163103571901</v>
      </c>
      <c r="E10" s="7">
        <v>93</v>
      </c>
    </row>
    <row r="11" spans="1:5" s="6" customFormat="1" ht="11.9" customHeight="1" x14ac:dyDescent="0.35">
      <c r="A11" s="4" t="s">
        <v>7</v>
      </c>
      <c r="B11" s="5">
        <f>C11/B21*100</f>
        <v>0.85665226333566047</v>
      </c>
      <c r="C11" s="7">
        <v>454</v>
      </c>
      <c r="D11" s="9">
        <f>E11/B21*100</f>
        <v>0.12076155254070985</v>
      </c>
      <c r="E11" s="7">
        <v>64</v>
      </c>
    </row>
    <row r="12" spans="1:5" s="6" customFormat="1" ht="11.9" customHeight="1" x14ac:dyDescent="0.35">
      <c r="A12" s="4" t="s">
        <v>8</v>
      </c>
      <c r="B12" s="5">
        <f>C12/B21*100</f>
        <v>1.5397097948940506</v>
      </c>
      <c r="C12" s="7">
        <v>816</v>
      </c>
      <c r="D12" s="9">
        <f>E12/B21*100</f>
        <v>0.16227333622657886</v>
      </c>
      <c r="E12" s="7">
        <v>86</v>
      </c>
    </row>
    <row r="13" spans="1:5" s="6" customFormat="1" ht="11.9" customHeight="1" x14ac:dyDescent="0.35">
      <c r="A13" s="4" t="s">
        <v>9</v>
      </c>
      <c r="B13" s="5">
        <f>C13/B21*100</f>
        <v>0.97930071513481898</v>
      </c>
      <c r="C13" s="7">
        <v>519</v>
      </c>
      <c r="D13" s="9">
        <f>E13/B21*100</f>
        <v>0.1301960488329528</v>
      </c>
      <c r="E13" s="7">
        <v>69</v>
      </c>
    </row>
    <row r="14" spans="1:5" s="6" customFormat="1" ht="11.9" customHeight="1" x14ac:dyDescent="0.35">
      <c r="A14" s="4" t="s">
        <v>10</v>
      </c>
      <c r="B14" s="5">
        <f>C14/B21*100</f>
        <v>0.38492744872351264</v>
      </c>
      <c r="C14" s="7">
        <v>204</v>
      </c>
      <c r="D14" s="9">
        <f>E14/B21*100</f>
        <v>8.1136668113289429E-2</v>
      </c>
      <c r="E14" s="7">
        <v>43</v>
      </c>
    </row>
    <row r="15" spans="1:5" s="6" customFormat="1" ht="11.9" customHeight="1" x14ac:dyDescent="0.35">
      <c r="A15" s="4" t="s">
        <v>11</v>
      </c>
      <c r="B15" s="5">
        <f>C15/B21*100</f>
        <v>0.94722342774119295</v>
      </c>
      <c r="C15" s="7">
        <v>502</v>
      </c>
      <c r="D15" s="9">
        <f>E15/B21*100</f>
        <v>0.12830914957450421</v>
      </c>
      <c r="E15" s="7">
        <v>68</v>
      </c>
    </row>
    <row r="16" spans="1:5" s="6" customFormat="1" ht="11.9" customHeight="1" x14ac:dyDescent="0.35">
      <c r="A16" s="4" t="s">
        <v>12</v>
      </c>
      <c r="B16" s="5">
        <f>C16/B21*100</f>
        <v>2.3359812819593562</v>
      </c>
      <c r="C16" s="7">
        <v>1238</v>
      </c>
      <c r="D16" s="9">
        <f>E16/B21*100</f>
        <v>0.2000113213955507</v>
      </c>
      <c r="E16" s="7">
        <v>106</v>
      </c>
    </row>
    <row r="17" spans="1:5" s="6" customFormat="1" ht="11.9" customHeight="1" x14ac:dyDescent="0.35">
      <c r="A17" s="4" t="s">
        <v>13</v>
      </c>
      <c r="B17" s="5">
        <f>C17/B21*100</f>
        <v>2.8001584995377096</v>
      </c>
      <c r="C17" s="7">
        <v>1484</v>
      </c>
      <c r="D17" s="9">
        <f>E17/B21*100</f>
        <v>0.21699341472158801</v>
      </c>
      <c r="E17" s="7">
        <v>115</v>
      </c>
    </row>
    <row r="18" spans="1:5" s="6" customFormat="1" ht="11.9" customHeight="1" x14ac:dyDescent="0.35">
      <c r="A18" s="4" t="s">
        <v>14</v>
      </c>
      <c r="B18" s="5">
        <f>C18/B21*100</f>
        <v>4.8757476838311602</v>
      </c>
      <c r="C18" s="7">
        <v>2584</v>
      </c>
      <c r="D18" s="9">
        <f>E18/B21*100</f>
        <v>0.28303488876728872</v>
      </c>
      <c r="E18" s="7">
        <v>150</v>
      </c>
    </row>
    <row r="19" spans="1:5" s="6" customFormat="1" ht="11.9" customHeight="1" x14ac:dyDescent="0.35">
      <c r="A19" s="4" t="s">
        <v>15</v>
      </c>
      <c r="B19" s="5">
        <f>C19/B21*100</f>
        <v>1.3547936675660888</v>
      </c>
      <c r="C19" s="7">
        <v>718</v>
      </c>
      <c r="D19" s="9">
        <f>E19/B21*100</f>
        <v>0.15283883993433589</v>
      </c>
      <c r="E19" s="7">
        <v>81</v>
      </c>
    </row>
    <row r="20" spans="1:5" s="6" customFormat="1" ht="11.9" customHeight="1" x14ac:dyDescent="0.35">
      <c r="A20" s="4"/>
      <c r="B20" s="5"/>
      <c r="C20"/>
      <c r="D20"/>
      <c r="E20"/>
    </row>
    <row r="21" spans="1:5" s="6" customFormat="1" ht="11.9" customHeight="1" x14ac:dyDescent="0.35">
      <c r="A21" s="11" t="s">
        <v>22</v>
      </c>
      <c r="B21" s="12">
        <v>52997</v>
      </c>
      <c r="C21"/>
      <c r="D21"/>
      <c r="E21"/>
    </row>
    <row r="22" spans="1:5" s="6" customFormat="1" ht="11.9" customHeight="1" x14ac:dyDescent="0.35">
      <c r="A22" s="13" t="s">
        <v>23</v>
      </c>
      <c r="B22" s="12">
        <v>22101</v>
      </c>
      <c r="C22"/>
      <c r="D22"/>
      <c r="E22"/>
    </row>
    <row r="23" spans="1:5" s="6" customFormat="1" ht="11.9" customHeight="1" x14ac:dyDescent="0.35">
      <c r="A23" s="10"/>
      <c r="B23"/>
      <c r="C23"/>
      <c r="D23"/>
      <c r="E23"/>
    </row>
    <row r="24" spans="1:5" s="6" customFormat="1" ht="11.9" customHeight="1" x14ac:dyDescent="0.35">
      <c r="A24"/>
      <c r="B24"/>
      <c r="C24"/>
      <c r="D24"/>
      <c r="E24"/>
    </row>
    <row r="25" spans="1:5" s="6" customFormat="1" ht="11.9" customHeight="1" x14ac:dyDescent="0.35">
      <c r="A25"/>
      <c r="B25"/>
      <c r="C25"/>
      <c r="D25"/>
      <c r="E25"/>
    </row>
  </sheetData>
  <mergeCells count="3">
    <mergeCell ref="A4:A5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workbookViewId="0"/>
  </sheetViews>
  <sheetFormatPr defaultRowHeight="14.5" x14ac:dyDescent="0.35"/>
  <cols>
    <col min="1" max="1" width="33.1796875" customWidth="1"/>
    <col min="2" max="2" width="9.1796875" customWidth="1"/>
    <col min="3" max="3" width="7.81640625" customWidth="1"/>
    <col min="4" max="4" width="9.1796875" customWidth="1"/>
    <col min="5" max="5" width="7.81640625" customWidth="1"/>
  </cols>
  <sheetData>
    <row r="1" spans="1:5" s="2" customFormat="1" ht="13" x14ac:dyDescent="0.3">
      <c r="A1" s="1" t="s">
        <v>21</v>
      </c>
    </row>
    <row r="2" spans="1:5" s="2" customFormat="1" ht="13" x14ac:dyDescent="0.3">
      <c r="A2" s="14" t="s">
        <v>17</v>
      </c>
    </row>
    <row r="3" spans="1:5" s="2" customFormat="1" ht="13" x14ac:dyDescent="0.3"/>
    <row r="4" spans="1:5" s="2" customFormat="1" ht="12" customHeight="1" x14ac:dyDescent="0.3">
      <c r="A4" s="18" t="s">
        <v>0</v>
      </c>
      <c r="B4" s="15" t="s">
        <v>1</v>
      </c>
      <c r="C4" s="15"/>
      <c r="D4" s="15" t="s">
        <v>2</v>
      </c>
      <c r="E4" s="15"/>
    </row>
    <row r="5" spans="1:5" s="2" customFormat="1" ht="29" x14ac:dyDescent="0.3">
      <c r="A5" s="16"/>
      <c r="B5" s="8" t="s">
        <v>18</v>
      </c>
      <c r="C5" s="3" t="s">
        <v>19</v>
      </c>
      <c r="D5" s="8" t="s">
        <v>18</v>
      </c>
      <c r="E5" s="3" t="s">
        <v>19</v>
      </c>
    </row>
    <row r="6" spans="1:5" s="2" customFormat="1" ht="11.9" customHeight="1" x14ac:dyDescent="0.3">
      <c r="A6" s="4" t="s">
        <v>3</v>
      </c>
      <c r="B6" s="5">
        <f>C6/B21*100</f>
        <v>2.3586240730607391</v>
      </c>
      <c r="C6" s="7">
        <v>1250</v>
      </c>
      <c r="D6" s="9">
        <f>E6/B21*100</f>
        <v>0.2000113213955507</v>
      </c>
      <c r="E6" s="7">
        <v>106</v>
      </c>
    </row>
    <row r="7" spans="1:5" s="2" customFormat="1" ht="11.9" customHeight="1" x14ac:dyDescent="0.3">
      <c r="A7" s="4" t="s">
        <v>4</v>
      </c>
      <c r="B7" s="5">
        <f>C7/B21*100</f>
        <v>2.7095873351321775</v>
      </c>
      <c r="C7" s="7">
        <v>1436</v>
      </c>
      <c r="D7" s="9">
        <f>E7/B21*100</f>
        <v>0.21321961620469082</v>
      </c>
      <c r="E7" s="7">
        <v>113</v>
      </c>
    </row>
    <row r="8" spans="1:5" s="2" customFormat="1" ht="11.9" customHeight="1" x14ac:dyDescent="0.3">
      <c r="A8" s="4" t="s">
        <v>5</v>
      </c>
      <c r="B8" s="5">
        <f>C8/B21*100</f>
        <v>0.87363435666169775</v>
      </c>
      <c r="C8" s="7">
        <v>463</v>
      </c>
      <c r="D8" s="9">
        <f>E8/B21*100</f>
        <v>0.12264845179915844</v>
      </c>
      <c r="E8" s="7">
        <v>65</v>
      </c>
    </row>
    <row r="9" spans="1:5" s="2" customFormat="1" ht="11.9" customHeight="1" x14ac:dyDescent="0.3">
      <c r="A9" s="4" t="s">
        <v>20</v>
      </c>
      <c r="B9" s="5">
        <f>C9/B21*100</f>
        <v>0.85665226333566047</v>
      </c>
      <c r="C9" s="7">
        <v>454</v>
      </c>
      <c r="D9" s="9">
        <f>E9/B21*100</f>
        <v>0.12076155254070985</v>
      </c>
      <c r="E9" s="7">
        <v>64</v>
      </c>
    </row>
    <row r="10" spans="1:5" s="2" customFormat="1" ht="11.9" customHeight="1" x14ac:dyDescent="0.3">
      <c r="A10" s="4" t="s">
        <v>6</v>
      </c>
      <c r="B10" s="5">
        <f>C10/B21*100</f>
        <v>1.6736796422439006</v>
      </c>
      <c r="C10" s="7">
        <v>887</v>
      </c>
      <c r="D10" s="9">
        <f>E10/B21*100</f>
        <v>0.16982093326037323</v>
      </c>
      <c r="E10" s="7">
        <v>90</v>
      </c>
    </row>
    <row r="11" spans="1:5" s="2" customFormat="1" ht="11.9" customHeight="1" x14ac:dyDescent="0.3">
      <c r="A11" s="4" t="s">
        <v>7</v>
      </c>
      <c r="B11" s="5">
        <f>C11/B21*100</f>
        <v>0.79815838632375413</v>
      </c>
      <c r="C11" s="7">
        <v>423</v>
      </c>
      <c r="D11" s="9">
        <f>E11/B21*100</f>
        <v>0.11698775402381267</v>
      </c>
      <c r="E11" s="7">
        <v>62</v>
      </c>
    </row>
    <row r="12" spans="1:5" s="2" customFormat="1" ht="11.9" customHeight="1" x14ac:dyDescent="0.3">
      <c r="A12" s="4" t="s">
        <v>8</v>
      </c>
      <c r="B12" s="5">
        <f>C12/B21*100</f>
        <v>1.5189539030511161</v>
      </c>
      <c r="C12" s="7">
        <v>805</v>
      </c>
      <c r="D12" s="9">
        <f>E12/B21*100</f>
        <v>0.16038643696813026</v>
      </c>
      <c r="E12" s="7">
        <v>85</v>
      </c>
    </row>
    <row r="13" spans="1:5" s="2" customFormat="1" ht="11.9" customHeight="1" x14ac:dyDescent="0.3">
      <c r="A13" s="4" t="s">
        <v>9</v>
      </c>
      <c r="B13" s="5">
        <f>C13/B21*100</f>
        <v>0.88684265147083807</v>
      </c>
      <c r="C13" s="7">
        <v>470</v>
      </c>
      <c r="D13" s="9">
        <f>E13/B21*100</f>
        <v>0.12453535105760705</v>
      </c>
      <c r="E13" s="7">
        <v>66</v>
      </c>
    </row>
    <row r="14" spans="1:5" s="2" customFormat="1" ht="11.9" customHeight="1" x14ac:dyDescent="0.3">
      <c r="A14" s="4" t="s">
        <v>10</v>
      </c>
      <c r="B14" s="5">
        <f>C14/B21*100</f>
        <v>0.30945147838556902</v>
      </c>
      <c r="C14" s="7">
        <v>164</v>
      </c>
      <c r="D14" s="9">
        <f>E14/B21*100</f>
        <v>7.3589071079495069E-2</v>
      </c>
      <c r="E14" s="7">
        <v>39</v>
      </c>
    </row>
    <row r="15" spans="1:5" s="2" customFormat="1" ht="11.9" customHeight="1" x14ac:dyDescent="0.3">
      <c r="A15" s="4" t="s">
        <v>11</v>
      </c>
      <c r="B15" s="5">
        <f>C15/B21*100</f>
        <v>0.94722342774119295</v>
      </c>
      <c r="C15" s="7">
        <v>502</v>
      </c>
      <c r="D15" s="9">
        <f>E15/B21*100</f>
        <v>0.12830914957450421</v>
      </c>
      <c r="E15" s="7">
        <v>68</v>
      </c>
    </row>
    <row r="16" spans="1:5" s="2" customFormat="1" ht="11.9" customHeight="1" x14ac:dyDescent="0.3">
      <c r="A16" s="4" t="s">
        <v>12</v>
      </c>
      <c r="B16" s="5">
        <f>C16/B21*100</f>
        <v>2.2925825990150384</v>
      </c>
      <c r="C16" s="7">
        <v>1215</v>
      </c>
      <c r="D16" s="9">
        <f>E16/B21*100</f>
        <v>0.1981244221371021</v>
      </c>
      <c r="E16" s="7">
        <v>105</v>
      </c>
    </row>
    <row r="17" spans="1:5" s="2" customFormat="1" ht="11.9" customHeight="1" x14ac:dyDescent="0.3">
      <c r="A17" s="4" t="s">
        <v>13</v>
      </c>
      <c r="B17" s="5">
        <f>C17/B21*100</f>
        <v>2.8001584995377096</v>
      </c>
      <c r="C17" s="7">
        <v>1484</v>
      </c>
      <c r="D17" s="9">
        <f>E17/B21*100</f>
        <v>0.21699341472158801</v>
      </c>
      <c r="E17" s="7">
        <v>115</v>
      </c>
    </row>
    <row r="18" spans="1:5" s="2" customFormat="1" ht="11.9" customHeight="1" x14ac:dyDescent="0.3">
      <c r="A18" s="4" t="s">
        <v>14</v>
      </c>
      <c r="B18" s="5">
        <f>C18/B21*100</f>
        <v>4.7549861312904511</v>
      </c>
      <c r="C18" s="7">
        <v>2520</v>
      </c>
      <c r="D18" s="9">
        <f>E18/B21*100</f>
        <v>0.28114798950884012</v>
      </c>
      <c r="E18" s="7">
        <v>149</v>
      </c>
    </row>
    <row r="19" spans="1:5" s="2" customFormat="1" ht="11.9" customHeight="1" x14ac:dyDescent="0.3">
      <c r="A19" s="4" t="s">
        <v>15</v>
      </c>
      <c r="B19" s="5">
        <f>C19/B21*100</f>
        <v>1.2208238202162387</v>
      </c>
      <c r="C19" s="7">
        <v>647</v>
      </c>
      <c r="D19" s="9">
        <f>E19/B21*100</f>
        <v>0.14529124290054155</v>
      </c>
      <c r="E19" s="7">
        <v>77</v>
      </c>
    </row>
    <row r="20" spans="1:5" s="2" customFormat="1" ht="11.9" customHeight="1" x14ac:dyDescent="0.35">
      <c r="A20" s="4"/>
      <c r="B20" s="5"/>
      <c r="C20"/>
      <c r="D20"/>
      <c r="E20"/>
    </row>
    <row r="21" spans="1:5" s="2" customFormat="1" ht="11.9" customHeight="1" x14ac:dyDescent="0.35">
      <c r="A21" s="11" t="s">
        <v>22</v>
      </c>
      <c r="B21" s="12">
        <v>52997</v>
      </c>
      <c r="C21"/>
      <c r="D21"/>
      <c r="E21"/>
    </row>
    <row r="22" spans="1:5" s="2" customFormat="1" ht="11.9" customHeight="1" x14ac:dyDescent="0.35">
      <c r="A22" s="13" t="s">
        <v>23</v>
      </c>
      <c r="B22" s="12">
        <v>22101</v>
      </c>
      <c r="C22"/>
      <c r="D22"/>
      <c r="E22"/>
    </row>
    <row r="23" spans="1:5" s="2" customFormat="1" ht="11.9" customHeight="1" x14ac:dyDescent="0.35">
      <c r="A23" s="10"/>
      <c r="B23"/>
      <c r="C23"/>
      <c r="D23"/>
      <c r="E23"/>
    </row>
    <row r="24" spans="1:5" s="2" customFormat="1" ht="11.9" customHeight="1" x14ac:dyDescent="0.35">
      <c r="A24"/>
      <c r="B24"/>
      <c r="C24"/>
      <c r="D24"/>
      <c r="E24"/>
    </row>
    <row r="25" spans="1:5" s="2" customFormat="1" ht="11.9" customHeight="1" x14ac:dyDescent="0.35">
      <c r="A25"/>
      <c r="B25"/>
      <c r="C25"/>
      <c r="D25"/>
      <c r="E25"/>
    </row>
    <row r="26" spans="1:5" s="2" customFormat="1" ht="11.9" customHeight="1" x14ac:dyDescent="0.35">
      <c r="A26"/>
      <c r="B26"/>
      <c r="C26"/>
      <c r="D26"/>
      <c r="E26"/>
    </row>
    <row r="27" spans="1:5" s="2" customFormat="1" ht="11.9" customHeight="1" x14ac:dyDescent="0.35">
      <c r="A27"/>
      <c r="B27"/>
      <c r="C27"/>
      <c r="D27"/>
      <c r="E27"/>
    </row>
    <row r="28" spans="1:5" s="2" customFormat="1" ht="11.9" customHeight="1" x14ac:dyDescent="0.35">
      <c r="A28"/>
      <c r="B28"/>
      <c r="C28"/>
      <c r="D28"/>
      <c r="E28"/>
    </row>
    <row r="29" spans="1:5" s="2" customFormat="1" ht="11.9" customHeight="1" x14ac:dyDescent="0.35">
      <c r="A29"/>
      <c r="B29"/>
      <c r="C29"/>
      <c r="D29"/>
      <c r="E29"/>
    </row>
    <row r="30" spans="1:5" s="2" customFormat="1" ht="11.9" customHeight="1" x14ac:dyDescent="0.35">
      <c r="A30"/>
      <c r="B30"/>
      <c r="C30"/>
      <c r="D30"/>
      <c r="E30"/>
    </row>
    <row r="31" spans="1:5" s="2" customFormat="1" ht="11.9" customHeight="1" x14ac:dyDescent="0.35">
      <c r="A31"/>
      <c r="B31"/>
      <c r="C31"/>
      <c r="D31"/>
      <c r="E31"/>
    </row>
    <row r="32" spans="1:5" s="2" customFormat="1" ht="11.9" customHeight="1" x14ac:dyDescent="0.35">
      <c r="A32"/>
      <c r="B32"/>
      <c r="C32"/>
      <c r="D32"/>
      <c r="E32"/>
    </row>
  </sheetData>
  <mergeCells count="3">
    <mergeCell ref="A4:A5"/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carta e_o replica</vt:lpstr>
      <vt:lpstr>carta 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2015-02-27T11:09:21Z</cp:lastPrinted>
  <dcterms:created xsi:type="dcterms:W3CDTF">2015-02-27T10:52:26Z</dcterms:created>
  <dcterms:modified xsi:type="dcterms:W3CDTF">2023-02-16T17:14:22Z</dcterms:modified>
</cp:coreProperties>
</file>