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V:\AUDIPRESS\2021\3° CICLO 2021\ELABORAZIONI\TVA\Nota metodologica\"/>
    </mc:Choice>
  </mc:AlternateContent>
  <xr:revisionPtr revIDLastSave="0" documentId="13_ncr:1_{73583B26-24A8-47C4-8845-3582E626D53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carta e_o replica" sheetId="1" r:id="rId1"/>
    <sheet name="carta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2" i="4" l="1"/>
  <c r="B22" i="4"/>
  <c r="D21" i="4"/>
  <c r="B21" i="4"/>
  <c r="D20" i="4"/>
  <c r="B20" i="4"/>
  <c r="D19" i="4"/>
  <c r="B19" i="4"/>
  <c r="D18" i="4"/>
  <c r="B18" i="4"/>
  <c r="D17" i="4"/>
  <c r="B17" i="4"/>
  <c r="D16" i="4"/>
  <c r="B16" i="4"/>
  <c r="D15" i="4"/>
  <c r="B15" i="4"/>
  <c r="D14" i="4"/>
  <c r="B14" i="4"/>
  <c r="D13" i="4"/>
  <c r="B13" i="4"/>
  <c r="D12" i="4"/>
  <c r="B12" i="4"/>
  <c r="D11" i="4"/>
  <c r="B11" i="4"/>
  <c r="D10" i="4"/>
  <c r="B10" i="4"/>
  <c r="D9" i="4"/>
  <c r="B9" i="4"/>
  <c r="D8" i="4"/>
  <c r="B8" i="4"/>
  <c r="D7" i="4"/>
  <c r="B7" i="4"/>
  <c r="D6" i="4"/>
  <c r="B6" i="4"/>
  <c r="D22" i="1"/>
  <c r="B22" i="1"/>
  <c r="D21" i="1"/>
  <c r="B21" i="1"/>
  <c r="D20" i="1"/>
  <c r="B20" i="1"/>
  <c r="D19" i="1"/>
  <c r="B19" i="1"/>
  <c r="D18" i="1"/>
  <c r="B18" i="1"/>
  <c r="D17" i="1"/>
  <c r="B17" i="1"/>
  <c r="D16" i="1"/>
  <c r="B16" i="1"/>
  <c r="D15" i="1"/>
  <c r="B15" i="1"/>
  <c r="D14" i="1"/>
  <c r="B14" i="1"/>
  <c r="D13" i="1"/>
  <c r="B13" i="1"/>
  <c r="D12" i="1"/>
  <c r="B12" i="1"/>
  <c r="D11" i="1"/>
  <c r="B11" i="1"/>
  <c r="D10" i="1"/>
  <c r="B10" i="1"/>
  <c r="D9" i="1"/>
  <c r="B9" i="1"/>
  <c r="D8" i="1"/>
  <c r="B8" i="1"/>
  <c r="D7" i="1"/>
  <c r="B7" i="1"/>
  <c r="D6" i="1"/>
  <c r="B6" i="1"/>
</calcChain>
</file>

<file path=xl/sharedStrings.xml><?xml version="1.0" encoding="utf-8"?>
<sst xmlns="http://schemas.openxmlformats.org/spreadsheetml/2006/main" count="56" uniqueCount="27">
  <si>
    <t>SETTIMANALI</t>
  </si>
  <si>
    <t>Stime</t>
  </si>
  <si>
    <t>Int. Fid.</t>
  </si>
  <si>
    <t>CHI</t>
  </si>
  <si>
    <t>DIPIÙ TV</t>
  </si>
  <si>
    <t>DIVA E DONNA</t>
  </si>
  <si>
    <t>DONNA MODERNA</t>
  </si>
  <si>
    <t>L'ESPRESSO</t>
  </si>
  <si>
    <t>F</t>
  </si>
  <si>
    <t>FAMIGLIA CRISTIANA</t>
  </si>
  <si>
    <t>GENTE</t>
  </si>
  <si>
    <t>GRAZIA</t>
  </si>
  <si>
    <t>MILANO FINANZA</t>
  </si>
  <si>
    <t>NUOVO</t>
  </si>
  <si>
    <t>OGGI</t>
  </si>
  <si>
    <t>SETTIMANALE DIPIÙ</t>
  </si>
  <si>
    <t>SORRISI E CANZONI TV</t>
  </si>
  <si>
    <t>VANITY FAIR</t>
  </si>
  <si>
    <t>Lettori Carta e/o Replica</t>
  </si>
  <si>
    <t>Lettori Carta</t>
  </si>
  <si>
    <t>% di 
penetr.</t>
  </si>
  <si>
    <t>Stima in 
'000</t>
  </si>
  <si>
    <t>ELLE</t>
  </si>
  <si>
    <t>TOPOLINO</t>
  </si>
  <si>
    <t>INTERVALLI FIDUCIARI DELLE STIME DI LETTURA DEI SETTIMANALI PER L’EDIZIONE AUDIPRESS 2021/III</t>
  </si>
  <si>
    <t>Universo Adulti 2021/III</t>
  </si>
  <si>
    <t>Campione  2021/III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</si>
</sst>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_-[$€]\ * #,##0.0_-;\-[$€]\ * #,##0.0_-;_-[$€]\ * &quot;-&quot;??_-;_-@_-"/>
  </numFmts>
  <fonts count="8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0.5"/>
      <name val="Calibri"/>
      <family val="2"/>
      <scheme val="minor"/>
    </font>
    <font>
      <sz val="10.5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</cellStyleXfs>
  <cellXfs count="20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Fill="1"/>
    <xf numFmtId="0" fontId="0" fillId="0" borderId="0" xfId="0" applyFill="1"/>
    <xf numFmtId="0" fontId="4" fillId="0" borderId="2" xfId="3" applyFont="1" applyBorder="1" applyAlignment="1">
      <alignment horizontal="center" vertical="center" wrapText="1"/>
    </xf>
    <xf numFmtId="0" fontId="5" fillId="0" borderId="2" xfId="4" applyFont="1" applyBorder="1" applyAlignment="1">
      <alignment horizontal="left" vertical="center" wrapText="1"/>
    </xf>
    <xf numFmtId="164" fontId="5" fillId="0" borderId="2" xfId="4" applyNumberFormat="1" applyFont="1" applyBorder="1" applyAlignment="1">
      <alignment horizontal="center" vertical="center" wrapText="1"/>
    </xf>
    <xf numFmtId="0" fontId="6" fillId="0" borderId="0" xfId="0" applyFont="1" applyFill="1" applyBorder="1"/>
    <xf numFmtId="3" fontId="5" fillId="0" borderId="2" xfId="4" applyNumberFormat="1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2" fontId="5" fillId="0" borderId="2" xfId="4" applyNumberFormat="1" applyFont="1" applyBorder="1" applyAlignment="1">
      <alignment horizontal="center" vertical="center" wrapText="1"/>
    </xf>
    <xf numFmtId="0" fontId="5" fillId="0" borderId="0" xfId="4" applyFont="1" applyAlignment="1">
      <alignment horizontal="left" vertical="center" wrapText="1"/>
    </xf>
    <xf numFmtId="0" fontId="7" fillId="0" borderId="2" xfId="3" applyFont="1" applyBorder="1" applyAlignment="1">
      <alignment horizontal="left" vertical="center" wrapText="1"/>
    </xf>
    <xf numFmtId="3" fontId="7" fillId="0" borderId="2" xfId="3" applyNumberFormat="1" applyFont="1" applyBorder="1" applyAlignment="1">
      <alignment horizontal="center" vertical="center" wrapText="1"/>
    </xf>
    <xf numFmtId="0" fontId="7" fillId="0" borderId="2" xfId="3" applyFont="1" applyBorder="1" applyAlignment="1">
      <alignment vertical="center" wrapText="1"/>
    </xf>
    <xf numFmtId="0" fontId="1" fillId="0" borderId="0" xfId="0" applyFont="1" applyAlignment="1">
      <alignment horizontal="left" vertical="center" indent="4"/>
    </xf>
    <xf numFmtId="0" fontId="4" fillId="0" borderId="1" xfId="2" applyFont="1" applyBorder="1" applyAlignment="1">
      <alignment horizontal="center" vertical="center"/>
    </xf>
    <xf numFmtId="0" fontId="4" fillId="2" borderId="1" xfId="1" applyFont="1" applyFill="1" applyBorder="1" applyAlignment="1">
      <alignment horizontal="left" vertical="center"/>
    </xf>
    <xf numFmtId="0" fontId="4" fillId="2" borderId="2" xfId="1" applyFont="1" applyFill="1" applyBorder="1" applyAlignment="1">
      <alignment horizontal="left" vertical="center"/>
    </xf>
  </cellXfs>
  <cellStyles count="6">
    <cellStyle name="Normale" xfId="0" builtinId="0"/>
    <cellStyle name="Normale 3" xfId="5" xr:uid="{D76A6DFA-776F-4CA3-94A1-E3C3E5C16503}"/>
    <cellStyle name="Normale_1- PRES Audip Prim 20 luglio 04 in Excel" xfId="2" xr:uid="{00000000-0005-0000-0000-000001000000}"/>
    <cellStyle name="Normale_Audip 2004_I  per SITO" xfId="1" xr:uid="{00000000-0005-0000-0000-000002000000}"/>
    <cellStyle name="Normale_Limiti Fiduciari DA RITA" xfId="4" xr:uid="{00000000-0005-0000-0000-000003000000}"/>
    <cellStyle name="Normale_LimitiFiduciariU7GMQuotidiani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2"/>
  <sheetViews>
    <sheetView showGridLines="0" tabSelected="1" workbookViewId="0"/>
  </sheetViews>
  <sheetFormatPr defaultRowHeight="14.5" x14ac:dyDescent="0.35"/>
  <cols>
    <col min="1" max="1" width="33.7265625" customWidth="1"/>
    <col min="2" max="2" width="9.1796875" customWidth="1"/>
    <col min="3" max="3" width="7.81640625" customWidth="1"/>
    <col min="4" max="4" width="9.1796875" customWidth="1"/>
    <col min="5" max="5" width="7.81640625" customWidth="1"/>
  </cols>
  <sheetData>
    <row r="1" spans="1:5" s="2" customFormat="1" ht="13" x14ac:dyDescent="0.3">
      <c r="A1" s="1" t="s">
        <v>24</v>
      </c>
    </row>
    <row r="2" spans="1:5" s="2" customFormat="1" ht="13" x14ac:dyDescent="0.3">
      <c r="A2" s="16" t="s">
        <v>18</v>
      </c>
    </row>
    <row r="3" spans="1:5" s="2" customFormat="1" ht="13" x14ac:dyDescent="0.3"/>
    <row r="4" spans="1:5" s="2" customFormat="1" ht="12" customHeight="1" x14ac:dyDescent="0.3">
      <c r="A4" s="18" t="s">
        <v>0</v>
      </c>
      <c r="B4" s="17" t="s">
        <v>1</v>
      </c>
      <c r="C4" s="17"/>
      <c r="D4" s="17" t="s">
        <v>2</v>
      </c>
      <c r="E4" s="17"/>
    </row>
    <row r="5" spans="1:5" s="2" customFormat="1" ht="29" x14ac:dyDescent="0.3">
      <c r="A5" s="19"/>
      <c r="B5" s="10" t="s">
        <v>20</v>
      </c>
      <c r="C5" s="5" t="s">
        <v>21</v>
      </c>
      <c r="D5" s="10" t="s">
        <v>20</v>
      </c>
      <c r="E5" s="5" t="s">
        <v>21</v>
      </c>
    </row>
    <row r="6" spans="1:5" s="2" customFormat="1" ht="11.9" customHeight="1" x14ac:dyDescent="0.3">
      <c r="A6" s="6" t="s">
        <v>3</v>
      </c>
      <c r="B6" s="7">
        <f>C6/B24*100</f>
        <v>2.6039209766590563</v>
      </c>
      <c r="C6" s="9">
        <v>1380</v>
      </c>
      <c r="D6" s="11">
        <f>E6/B24*100</f>
        <v>0.20189822065399929</v>
      </c>
      <c r="E6" s="9">
        <v>107</v>
      </c>
    </row>
    <row r="7" spans="1:5" s="2" customFormat="1" ht="11.9" customHeight="1" x14ac:dyDescent="0.3">
      <c r="A7" s="6" t="s">
        <v>4</v>
      </c>
      <c r="B7" s="7">
        <f>C7/B24*100</f>
        <v>2.4718380285676544</v>
      </c>
      <c r="C7" s="9">
        <v>1310</v>
      </c>
      <c r="D7" s="11">
        <f>E7/B24*100</f>
        <v>0.1981244221371021</v>
      </c>
      <c r="E7" s="9">
        <v>105</v>
      </c>
    </row>
    <row r="8" spans="1:5" s="2" customFormat="1" ht="11.9" customHeight="1" x14ac:dyDescent="0.3">
      <c r="A8" s="6" t="s">
        <v>5</v>
      </c>
      <c r="B8" s="7">
        <f>C8/B24*100</f>
        <v>0.80004528558220278</v>
      </c>
      <c r="C8" s="9">
        <v>424</v>
      </c>
      <c r="D8" s="11">
        <f>E8/B24*100</f>
        <v>0.11321395550691549</v>
      </c>
      <c r="E8" s="9">
        <v>60</v>
      </c>
    </row>
    <row r="9" spans="1:5" s="2" customFormat="1" ht="11.9" customHeight="1" x14ac:dyDescent="0.3">
      <c r="A9" s="6" t="s">
        <v>6</v>
      </c>
      <c r="B9" s="7">
        <f>C9/B24*100</f>
        <v>2.0303036020906844</v>
      </c>
      <c r="C9" s="9">
        <v>1076</v>
      </c>
      <c r="D9" s="11">
        <f>E9/B24*100</f>
        <v>0.1792554295526162</v>
      </c>
      <c r="E9" s="9">
        <v>95</v>
      </c>
    </row>
    <row r="10" spans="1:5" s="2" customFormat="1" ht="11.9" customHeight="1" x14ac:dyDescent="0.3">
      <c r="A10" s="6" t="s">
        <v>22</v>
      </c>
      <c r="B10" s="7">
        <f>C10/B24*100</f>
        <v>0.90571164405532389</v>
      </c>
      <c r="C10" s="9">
        <v>480</v>
      </c>
      <c r="D10" s="11">
        <f>E10/B24*100</f>
        <v>0.12076155254070985</v>
      </c>
      <c r="E10" s="9">
        <v>64</v>
      </c>
    </row>
    <row r="11" spans="1:5" s="2" customFormat="1" ht="11.9" customHeight="1" x14ac:dyDescent="0.3">
      <c r="A11" s="6" t="s">
        <v>7</v>
      </c>
      <c r="B11" s="7">
        <f>C11/B24*100</f>
        <v>1.8548219710549656</v>
      </c>
      <c r="C11" s="9">
        <v>983</v>
      </c>
      <c r="D11" s="11">
        <f>E11/B24*100</f>
        <v>0.17170783251882182</v>
      </c>
      <c r="E11" s="9">
        <v>91</v>
      </c>
    </row>
    <row r="12" spans="1:5" s="2" customFormat="1" ht="11.9" customHeight="1" x14ac:dyDescent="0.3">
      <c r="A12" s="6" t="s">
        <v>8</v>
      </c>
      <c r="B12" s="7">
        <f>C12/B24*100</f>
        <v>0.79249768854840841</v>
      </c>
      <c r="C12" s="9">
        <v>420</v>
      </c>
      <c r="D12" s="11">
        <f>E12/B24*100</f>
        <v>0.11321395550691549</v>
      </c>
      <c r="E12" s="9">
        <v>60</v>
      </c>
    </row>
    <row r="13" spans="1:5" s="2" customFormat="1" ht="11.9" customHeight="1" x14ac:dyDescent="0.3">
      <c r="A13" s="6" t="s">
        <v>9</v>
      </c>
      <c r="B13" s="7">
        <f>C13/B24*100</f>
        <v>1.3661150631167802</v>
      </c>
      <c r="C13" s="9">
        <v>724</v>
      </c>
      <c r="D13" s="11">
        <f>E13/B24*100</f>
        <v>0.14717814215899014</v>
      </c>
      <c r="E13" s="9">
        <v>78</v>
      </c>
    </row>
    <row r="14" spans="1:5" s="2" customFormat="1" ht="11.9" customHeight="1" x14ac:dyDescent="0.3">
      <c r="A14" s="6" t="s">
        <v>10</v>
      </c>
      <c r="B14" s="7">
        <f>C14/B24*100</f>
        <v>2.0548332924505157</v>
      </c>
      <c r="C14" s="9">
        <v>1089</v>
      </c>
      <c r="D14" s="11">
        <f>E14/B24*100</f>
        <v>0.18114232881106476</v>
      </c>
      <c r="E14" s="9">
        <v>96</v>
      </c>
    </row>
    <row r="15" spans="1:5" s="2" customFormat="1" ht="11.9" customHeight="1" x14ac:dyDescent="0.3">
      <c r="A15" s="6" t="s">
        <v>11</v>
      </c>
      <c r="B15" s="7">
        <f>C15/B24*100</f>
        <v>0.98118761439326752</v>
      </c>
      <c r="C15" s="9">
        <v>520</v>
      </c>
      <c r="D15" s="11">
        <f>E15/B24*100</f>
        <v>0.12453535105760705</v>
      </c>
      <c r="E15" s="9">
        <v>66</v>
      </c>
    </row>
    <row r="16" spans="1:5" s="2" customFormat="1" ht="11.9" customHeight="1" x14ac:dyDescent="0.3">
      <c r="A16" s="6" t="s">
        <v>12</v>
      </c>
      <c r="B16" s="7">
        <f>C16/B24*100</f>
        <v>0.37926675094816686</v>
      </c>
      <c r="C16" s="9">
        <v>201</v>
      </c>
      <c r="D16" s="11">
        <f>E16/B24*100</f>
        <v>7.7362869596392256E-2</v>
      </c>
      <c r="E16" s="9">
        <v>41</v>
      </c>
    </row>
    <row r="17" spans="1:5" s="2" customFormat="1" ht="11.9" customHeight="1" x14ac:dyDescent="0.3">
      <c r="A17" s="6" t="s">
        <v>13</v>
      </c>
      <c r="B17" s="7">
        <f>C17/B24*100</f>
        <v>0.95288412551653867</v>
      </c>
      <c r="C17" s="9">
        <v>505</v>
      </c>
      <c r="D17" s="11">
        <f>E17/B24*100</f>
        <v>0.12264845179915844</v>
      </c>
      <c r="E17" s="9">
        <v>65</v>
      </c>
    </row>
    <row r="18" spans="1:5" s="2" customFormat="1" ht="11.9" customHeight="1" x14ac:dyDescent="0.3">
      <c r="A18" s="6" t="s">
        <v>14</v>
      </c>
      <c r="B18" s="7">
        <f>C18/B24*100</f>
        <v>2.2114459309017493</v>
      </c>
      <c r="C18" s="9">
        <v>1172</v>
      </c>
      <c r="D18" s="11">
        <f>E18/B24*100</f>
        <v>0.18680302658641057</v>
      </c>
      <c r="E18" s="9">
        <v>99</v>
      </c>
    </row>
    <row r="19" spans="1:5" s="2" customFormat="1" ht="11.9" customHeight="1" x14ac:dyDescent="0.3">
      <c r="A19" s="6" t="s">
        <v>15</v>
      </c>
      <c r="B19" s="7">
        <f>C19/B24*100</f>
        <v>2.6963790403230372</v>
      </c>
      <c r="C19" s="9">
        <v>1429</v>
      </c>
      <c r="D19" s="11">
        <f>E19/B24*100</f>
        <v>0.20567201917089648</v>
      </c>
      <c r="E19" s="9">
        <v>109</v>
      </c>
    </row>
    <row r="20" spans="1:5" s="2" customFormat="1" ht="11.9" customHeight="1" x14ac:dyDescent="0.3">
      <c r="A20" s="6" t="s">
        <v>16</v>
      </c>
      <c r="B20" s="7">
        <f>C20/B24*100</f>
        <v>4.5832782987716287</v>
      </c>
      <c r="C20" s="9">
        <v>2429</v>
      </c>
      <c r="D20" s="11">
        <f>E20/B24*100</f>
        <v>0.26605279544125143</v>
      </c>
      <c r="E20" s="9">
        <v>141</v>
      </c>
    </row>
    <row r="21" spans="1:5" s="2" customFormat="1" ht="11.9" customHeight="1" x14ac:dyDescent="0.3">
      <c r="A21" s="6" t="s">
        <v>23</v>
      </c>
      <c r="B21" s="7">
        <f>C21/B24*100</f>
        <v>2.5888257825914676</v>
      </c>
      <c r="C21" s="9">
        <v>1372</v>
      </c>
      <c r="D21" s="11">
        <f>E21/B24*100</f>
        <v>0.20189822065399929</v>
      </c>
      <c r="E21" s="9">
        <v>107</v>
      </c>
    </row>
    <row r="22" spans="1:5" s="2" customFormat="1" ht="11.9" customHeight="1" x14ac:dyDescent="0.3">
      <c r="A22" s="6" t="s">
        <v>17</v>
      </c>
      <c r="B22" s="7">
        <f>C22/B24*100</f>
        <v>1.4208351416117893</v>
      </c>
      <c r="C22" s="9">
        <v>753</v>
      </c>
      <c r="D22" s="11">
        <f>E22/B24*100</f>
        <v>0.1509519406758873</v>
      </c>
      <c r="E22" s="9">
        <v>80</v>
      </c>
    </row>
    <row r="23" spans="1:5" s="2" customFormat="1" ht="11.9" customHeight="1" x14ac:dyDescent="0.35">
      <c r="A23" s="6"/>
      <c r="B23" s="7"/>
      <c r="C23"/>
      <c r="D23"/>
      <c r="E23"/>
    </row>
    <row r="24" spans="1:5" s="2" customFormat="1" ht="11.9" customHeight="1" x14ac:dyDescent="0.35">
      <c r="A24" s="13" t="s">
        <v>25</v>
      </c>
      <c r="B24" s="14">
        <v>52997</v>
      </c>
      <c r="C24"/>
      <c r="D24"/>
      <c r="E24"/>
    </row>
    <row r="25" spans="1:5" s="2" customFormat="1" ht="11.9" customHeight="1" x14ac:dyDescent="0.35">
      <c r="A25" s="15" t="s">
        <v>26</v>
      </c>
      <c r="B25" s="14">
        <v>23772</v>
      </c>
      <c r="C25"/>
      <c r="D25"/>
      <c r="E25"/>
    </row>
    <row r="26" spans="1:5" s="2" customFormat="1" ht="11.9" customHeight="1" x14ac:dyDescent="0.35">
      <c r="A26" s="12"/>
      <c r="B26"/>
      <c r="C26"/>
      <c r="D26"/>
      <c r="E26"/>
    </row>
    <row r="27" spans="1:5" s="2" customFormat="1" ht="11.9" customHeight="1" x14ac:dyDescent="0.35">
      <c r="A27"/>
      <c r="B27"/>
      <c r="C27"/>
      <c r="D27"/>
      <c r="E27"/>
    </row>
    <row r="28" spans="1:5" s="2" customFormat="1" ht="11.9" customHeight="1" x14ac:dyDescent="0.35">
      <c r="A28"/>
      <c r="B28"/>
      <c r="C28"/>
      <c r="D28"/>
      <c r="E28"/>
    </row>
    <row r="29" spans="1:5" s="2" customFormat="1" ht="11.9" customHeight="1" x14ac:dyDescent="0.35">
      <c r="A29"/>
      <c r="B29"/>
      <c r="C29"/>
      <c r="D29"/>
      <c r="E29"/>
    </row>
    <row r="30" spans="1:5" s="2" customFormat="1" ht="11.9" customHeight="1" x14ac:dyDescent="0.35">
      <c r="A30"/>
      <c r="B30"/>
      <c r="C30"/>
      <c r="D30"/>
      <c r="E30"/>
    </row>
    <row r="31" spans="1:5" s="2" customFormat="1" ht="11.9" customHeight="1" x14ac:dyDescent="0.35">
      <c r="A31"/>
      <c r="B31"/>
      <c r="C31"/>
      <c r="D31"/>
      <c r="E31"/>
    </row>
    <row r="32" spans="1:5" s="2" customFormat="1" ht="11.9" customHeight="1" x14ac:dyDescent="0.35">
      <c r="A32"/>
      <c r="B32"/>
      <c r="C32"/>
      <c r="D32"/>
      <c r="E32"/>
    </row>
  </sheetData>
  <mergeCells count="3">
    <mergeCell ref="D4:E4"/>
    <mergeCell ref="A4:A5"/>
    <mergeCell ref="B4:C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2"/>
  <sheetViews>
    <sheetView showGridLines="0" workbookViewId="0"/>
  </sheetViews>
  <sheetFormatPr defaultColWidth="8.81640625" defaultRowHeight="14.5" x14ac:dyDescent="0.35"/>
  <cols>
    <col min="1" max="1" width="33.7265625" customWidth="1"/>
    <col min="2" max="2" width="9.1796875" customWidth="1"/>
    <col min="3" max="3" width="7.81640625" customWidth="1"/>
    <col min="4" max="4" width="9.1796875" customWidth="1"/>
    <col min="5" max="5" width="7.81640625" customWidth="1"/>
    <col min="6" max="16384" width="8.81640625" style="4"/>
  </cols>
  <sheetData>
    <row r="1" spans="1:5" s="3" customFormat="1" ht="13" x14ac:dyDescent="0.3">
      <c r="A1" s="1" t="s">
        <v>24</v>
      </c>
      <c r="B1" s="2"/>
      <c r="C1" s="2"/>
      <c r="D1" s="2"/>
      <c r="E1" s="2"/>
    </row>
    <row r="2" spans="1:5" s="3" customFormat="1" ht="13" x14ac:dyDescent="0.3">
      <c r="A2" s="16" t="s">
        <v>19</v>
      </c>
      <c r="B2" s="2"/>
      <c r="C2" s="2"/>
      <c r="D2" s="2"/>
      <c r="E2" s="2"/>
    </row>
    <row r="3" spans="1:5" s="3" customFormat="1" ht="13" x14ac:dyDescent="0.3">
      <c r="A3" s="2"/>
      <c r="B3" s="2"/>
      <c r="C3" s="2"/>
      <c r="D3" s="2"/>
      <c r="E3" s="2"/>
    </row>
    <row r="4" spans="1:5" s="2" customFormat="1" ht="12" customHeight="1" x14ac:dyDescent="0.3">
      <c r="A4" s="18" t="s">
        <v>0</v>
      </c>
      <c r="B4" s="17" t="s">
        <v>1</v>
      </c>
      <c r="C4" s="17"/>
      <c r="D4" s="17" t="s">
        <v>2</v>
      </c>
      <c r="E4" s="17"/>
    </row>
    <row r="5" spans="1:5" s="2" customFormat="1" ht="29" x14ac:dyDescent="0.3">
      <c r="A5" s="19"/>
      <c r="B5" s="10" t="s">
        <v>20</v>
      </c>
      <c r="C5" s="5" t="s">
        <v>21</v>
      </c>
      <c r="D5" s="10" t="s">
        <v>20</v>
      </c>
      <c r="E5" s="5" t="s">
        <v>21</v>
      </c>
    </row>
    <row r="6" spans="1:5" s="8" customFormat="1" ht="11.9" customHeight="1" x14ac:dyDescent="0.35">
      <c r="A6" s="6" t="s">
        <v>3</v>
      </c>
      <c r="B6" s="7">
        <f>C6/B24*100</f>
        <v>2.4190048493310945</v>
      </c>
      <c r="C6" s="9">
        <v>1282</v>
      </c>
      <c r="D6" s="11">
        <f>E6/B24*100</f>
        <v>0.19623752287865351</v>
      </c>
      <c r="E6" s="9">
        <v>104</v>
      </c>
    </row>
    <row r="7" spans="1:5" s="8" customFormat="1" ht="11.9" customHeight="1" x14ac:dyDescent="0.35">
      <c r="A7" s="6" t="s">
        <v>4</v>
      </c>
      <c r="B7" s="7">
        <f>C7/B24*100</f>
        <v>2.4718380285676544</v>
      </c>
      <c r="C7" s="9">
        <v>1310</v>
      </c>
      <c r="D7" s="11">
        <f>E7/B24*100</f>
        <v>0.1981244221371021</v>
      </c>
      <c r="E7" s="9">
        <v>105</v>
      </c>
    </row>
    <row r="8" spans="1:5" s="8" customFormat="1" ht="11.9" customHeight="1" x14ac:dyDescent="0.35">
      <c r="A8" s="6" t="s">
        <v>5</v>
      </c>
      <c r="B8" s="7">
        <f>C8/B24*100</f>
        <v>0.80004528558220278</v>
      </c>
      <c r="C8" s="9">
        <v>424</v>
      </c>
      <c r="D8" s="11">
        <f>E8/B24*100</f>
        <v>0.11321395550691549</v>
      </c>
      <c r="E8" s="9">
        <v>60</v>
      </c>
    </row>
    <row r="9" spans="1:5" s="8" customFormat="1" ht="11.9" customHeight="1" x14ac:dyDescent="0.35">
      <c r="A9" s="6" t="s">
        <v>6</v>
      </c>
      <c r="B9" s="7">
        <f>C9/B24*100</f>
        <v>1.8340660792120309</v>
      </c>
      <c r="C9" s="9">
        <v>972</v>
      </c>
      <c r="D9" s="11">
        <f>E9/B24*100</f>
        <v>0.16982093326037323</v>
      </c>
      <c r="E9" s="9">
        <v>90</v>
      </c>
    </row>
    <row r="10" spans="1:5" s="8" customFormat="1" ht="11.9" customHeight="1" x14ac:dyDescent="0.35">
      <c r="A10" s="6" t="s">
        <v>22</v>
      </c>
      <c r="B10" s="7">
        <f>C10/B24*100</f>
        <v>0.8226880766835859</v>
      </c>
      <c r="C10" s="9">
        <v>436</v>
      </c>
      <c r="D10" s="11">
        <f>E10/B24*100</f>
        <v>0.11510085476536408</v>
      </c>
      <c r="E10" s="9">
        <v>61</v>
      </c>
    </row>
    <row r="11" spans="1:5" s="8" customFormat="1" ht="11.9" customHeight="1" x14ac:dyDescent="0.35">
      <c r="A11" s="6" t="s">
        <v>7</v>
      </c>
      <c r="B11" s="7">
        <f>C11/B24*100</f>
        <v>1.7434949148064987</v>
      </c>
      <c r="C11" s="9">
        <v>924</v>
      </c>
      <c r="D11" s="11">
        <f>E11/B24*100</f>
        <v>0.16604713474347604</v>
      </c>
      <c r="E11" s="9">
        <v>88</v>
      </c>
    </row>
    <row r="12" spans="1:5" s="8" customFormat="1" ht="11.9" customHeight="1" x14ac:dyDescent="0.35">
      <c r="A12" s="6" t="s">
        <v>8</v>
      </c>
      <c r="B12" s="7">
        <f>C12/B24*100</f>
        <v>0.73777761005339926</v>
      </c>
      <c r="C12" s="9">
        <v>391</v>
      </c>
      <c r="D12" s="11">
        <f>E12/B24*100</f>
        <v>0.10944015699001831</v>
      </c>
      <c r="E12" s="9">
        <v>58</v>
      </c>
    </row>
    <row r="13" spans="1:5" s="8" customFormat="1" ht="11.9" customHeight="1" x14ac:dyDescent="0.35">
      <c r="A13" s="6" t="s">
        <v>9</v>
      </c>
      <c r="B13" s="7">
        <f>C13/B24*100</f>
        <v>1.3547936675660888</v>
      </c>
      <c r="C13" s="9">
        <v>718</v>
      </c>
      <c r="D13" s="11">
        <f>E13/B24*100</f>
        <v>0.14717814215899014</v>
      </c>
      <c r="E13" s="9">
        <v>78</v>
      </c>
    </row>
    <row r="14" spans="1:5" s="8" customFormat="1" ht="11.9" customHeight="1" x14ac:dyDescent="0.35">
      <c r="A14" s="6" t="s">
        <v>10</v>
      </c>
      <c r="B14" s="7">
        <f>C14/B24*100</f>
        <v>1.9529407324942922</v>
      </c>
      <c r="C14" s="9">
        <v>1035</v>
      </c>
      <c r="D14" s="11">
        <f>E14/B24*100</f>
        <v>0.17548163103571901</v>
      </c>
      <c r="E14" s="9">
        <v>93</v>
      </c>
    </row>
    <row r="15" spans="1:5" s="8" customFormat="1" ht="11.9" customHeight="1" x14ac:dyDescent="0.35">
      <c r="A15" s="6" t="s">
        <v>11</v>
      </c>
      <c r="B15" s="7">
        <f>C15/B24*100</f>
        <v>0.8792950544370437</v>
      </c>
      <c r="C15" s="9">
        <v>466</v>
      </c>
      <c r="D15" s="11">
        <f>E15/B24*100</f>
        <v>0.11887465328226125</v>
      </c>
      <c r="E15" s="9">
        <v>63</v>
      </c>
    </row>
    <row r="16" spans="1:5" s="8" customFormat="1" ht="11.9" customHeight="1" x14ac:dyDescent="0.35">
      <c r="A16" s="6" t="s">
        <v>12</v>
      </c>
      <c r="B16" s="7">
        <f>C16/B24*100</f>
        <v>0.300016982093326</v>
      </c>
      <c r="C16" s="9">
        <v>159</v>
      </c>
      <c r="D16" s="11">
        <f>E16/B24*100</f>
        <v>6.9815272562597883E-2</v>
      </c>
      <c r="E16" s="9">
        <v>37</v>
      </c>
    </row>
    <row r="17" spans="1:5" s="8" customFormat="1" ht="11.9" customHeight="1" x14ac:dyDescent="0.35">
      <c r="A17" s="6" t="s">
        <v>13</v>
      </c>
      <c r="B17" s="7">
        <f>C17/B24*100</f>
        <v>0.95288412551653867</v>
      </c>
      <c r="C17" s="9">
        <v>505</v>
      </c>
      <c r="D17" s="11">
        <f>E17/B24*100</f>
        <v>0.12264845179915844</v>
      </c>
      <c r="E17" s="9">
        <v>65</v>
      </c>
    </row>
    <row r="18" spans="1:5" s="8" customFormat="1" ht="11.9" customHeight="1" x14ac:dyDescent="0.35">
      <c r="A18" s="6" t="s">
        <v>14</v>
      </c>
      <c r="B18" s="7">
        <f>C18/B24*100</f>
        <v>2.1755948449912261</v>
      </c>
      <c r="C18" s="9">
        <v>1153</v>
      </c>
      <c r="D18" s="11">
        <f>E18/B24*100</f>
        <v>0.18491612732796198</v>
      </c>
      <c r="E18" s="9">
        <v>98</v>
      </c>
    </row>
    <row r="19" spans="1:5" s="8" customFormat="1" ht="11.9" customHeight="1" x14ac:dyDescent="0.35">
      <c r="A19" s="6" t="s">
        <v>15</v>
      </c>
      <c r="B19" s="7">
        <f>C19/B24*100</f>
        <v>2.6963790403230372</v>
      </c>
      <c r="C19" s="9">
        <v>1429</v>
      </c>
      <c r="D19" s="11">
        <f>E19/B24*100</f>
        <v>0.20567201917089648</v>
      </c>
      <c r="E19" s="9">
        <v>109</v>
      </c>
    </row>
    <row r="20" spans="1:5" s="8" customFormat="1" ht="11.9" customHeight="1" x14ac:dyDescent="0.35">
      <c r="A20" s="6" t="s">
        <v>16</v>
      </c>
      <c r="B20" s="7">
        <f>C20/B24*100</f>
        <v>4.4776119402985071</v>
      </c>
      <c r="C20" s="9">
        <v>2373</v>
      </c>
      <c r="D20" s="11">
        <f>E20/B24*100</f>
        <v>0.26227899692435419</v>
      </c>
      <c r="E20" s="9">
        <v>139</v>
      </c>
    </row>
    <row r="21" spans="1:5" s="8" customFormat="1" ht="11.9" customHeight="1" x14ac:dyDescent="0.35">
      <c r="A21" s="6" t="s">
        <v>23</v>
      </c>
      <c r="B21" s="7">
        <f>C21/B24*100</f>
        <v>2.5227843085457669</v>
      </c>
      <c r="C21" s="9">
        <v>1337</v>
      </c>
      <c r="D21" s="11">
        <f>E21/B24*100</f>
        <v>0.2000113213955507</v>
      </c>
      <c r="E21" s="9">
        <v>106</v>
      </c>
    </row>
    <row r="22" spans="1:5" s="8" customFormat="1" ht="11.9" customHeight="1" x14ac:dyDescent="0.35">
      <c r="A22" s="6" t="s">
        <v>17</v>
      </c>
      <c r="B22" s="7">
        <f>C22/B24*100</f>
        <v>1.2868652942619394</v>
      </c>
      <c r="C22" s="9">
        <v>682</v>
      </c>
      <c r="D22" s="11">
        <f>E22/B24*100</f>
        <v>0.14340434364209295</v>
      </c>
      <c r="E22" s="9">
        <v>76</v>
      </c>
    </row>
    <row r="23" spans="1:5" s="8" customFormat="1" ht="11.9" customHeight="1" x14ac:dyDescent="0.35">
      <c r="A23" s="6"/>
      <c r="B23" s="7"/>
      <c r="C23"/>
      <c r="D23"/>
      <c r="E23"/>
    </row>
    <row r="24" spans="1:5" s="8" customFormat="1" ht="11.9" customHeight="1" x14ac:dyDescent="0.35">
      <c r="A24" s="13" t="s">
        <v>25</v>
      </c>
      <c r="B24" s="14">
        <v>52997</v>
      </c>
      <c r="C24"/>
      <c r="D24"/>
      <c r="E24"/>
    </row>
    <row r="25" spans="1:5" s="8" customFormat="1" ht="11.9" customHeight="1" x14ac:dyDescent="0.35">
      <c r="A25" s="15" t="s">
        <v>26</v>
      </c>
      <c r="B25" s="14">
        <v>23772</v>
      </c>
      <c r="C25"/>
      <c r="D25"/>
      <c r="E25"/>
    </row>
    <row r="26" spans="1:5" s="8" customFormat="1" ht="11.9" customHeight="1" x14ac:dyDescent="0.35">
      <c r="A26" s="12"/>
      <c r="B26"/>
      <c r="C26"/>
      <c r="D26"/>
      <c r="E26"/>
    </row>
    <row r="27" spans="1:5" s="8" customFormat="1" ht="11.9" customHeight="1" x14ac:dyDescent="0.35">
      <c r="A27"/>
      <c r="B27"/>
      <c r="C27"/>
      <c r="D27"/>
      <c r="E27"/>
    </row>
    <row r="28" spans="1:5" s="8" customFormat="1" ht="11.9" customHeight="1" x14ac:dyDescent="0.35">
      <c r="A28"/>
      <c r="B28"/>
      <c r="C28"/>
      <c r="D28"/>
      <c r="E28"/>
    </row>
    <row r="29" spans="1:5" s="8" customFormat="1" ht="11.9" customHeight="1" x14ac:dyDescent="0.35">
      <c r="A29"/>
      <c r="B29"/>
      <c r="C29"/>
      <c r="D29"/>
      <c r="E29"/>
    </row>
    <row r="30" spans="1:5" s="8" customFormat="1" ht="11.9" customHeight="1" x14ac:dyDescent="0.35">
      <c r="A30"/>
      <c r="B30"/>
      <c r="C30"/>
      <c r="D30"/>
      <c r="E30"/>
    </row>
    <row r="31" spans="1:5" s="8" customFormat="1" ht="11.9" customHeight="1" x14ac:dyDescent="0.35">
      <c r="A31"/>
      <c r="B31"/>
      <c r="C31"/>
      <c r="D31"/>
      <c r="E31"/>
    </row>
    <row r="32" spans="1:5" s="8" customFormat="1" ht="11.9" customHeight="1" x14ac:dyDescent="0.35">
      <c r="A32"/>
      <c r="B32"/>
      <c r="C32"/>
      <c r="D32"/>
      <c r="E32"/>
    </row>
  </sheetData>
  <mergeCells count="3">
    <mergeCell ref="D4:E4"/>
    <mergeCell ref="A4:A5"/>
    <mergeCell ref="B4:C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carta e_o replica</vt:lpstr>
      <vt:lpstr>carta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</dc:creator>
  <cp:lastModifiedBy>Sotgiu, Chiara</cp:lastModifiedBy>
  <cp:lastPrinted>2015-02-27T11:09:21Z</cp:lastPrinted>
  <dcterms:created xsi:type="dcterms:W3CDTF">2015-02-27T10:52:26Z</dcterms:created>
  <dcterms:modified xsi:type="dcterms:W3CDTF">2022-03-25T11:19:40Z</dcterms:modified>
</cp:coreProperties>
</file>