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UDIPRESS\2020\3° CICLO 2020_S 20069D_20068E\ELABORAZIONI\TVA\Nota metodologica\"/>
    </mc:Choice>
  </mc:AlternateContent>
  <xr:revisionPtr revIDLastSave="0" documentId="13_ncr:1_{A19FC95E-84E5-4330-9ED0-867BB5A0226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arta e_o replica" sheetId="1" r:id="rId1"/>
    <sheet name="carta " sheetId="4" r:id="rId2"/>
  </sheets>
  <definedNames>
    <definedName name="_xlnm.Print_Titles" localSheetId="1">'carta '!$1:$3</definedName>
    <definedName name="_xlnm.Print_Titles" localSheetId="0">'carta e_o replica'!$1:$3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4" l="1"/>
  <c r="B28" i="4"/>
  <c r="D27" i="4"/>
  <c r="B27" i="4"/>
  <c r="D26" i="4"/>
  <c r="B26" i="4"/>
  <c r="D25" i="4"/>
  <c r="B25" i="4"/>
  <c r="D24" i="4"/>
  <c r="B24" i="4"/>
  <c r="D23" i="4"/>
  <c r="B23" i="4"/>
  <c r="D22" i="4"/>
  <c r="B22" i="4"/>
  <c r="D21" i="4"/>
  <c r="B21" i="4"/>
  <c r="D20" i="4"/>
  <c r="B20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<sst xmlns="http://schemas.openxmlformats.org/spreadsheetml/2006/main" count="68" uniqueCount="33">
  <si>
    <t>Lettori Carta e/o Replica</t>
  </si>
  <si>
    <t>MENSILI</t>
  </si>
  <si>
    <t>Stime</t>
  </si>
  <si>
    <t>Int. Fid.</t>
  </si>
  <si>
    <t>AD ARCHITECTURAL DIGEST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</si>
  <si>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</si>
  <si>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</si>
  <si>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</si>
  <si>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</si>
  <si>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</si>
  <si>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</si>
  <si>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</si>
  <si>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</si>
  <si>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</si>
  <si>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</si>
  <si>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</si>
  <si>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</si>
  <si>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FOR MEN MAGAZINE</t>
  </si>
  <si>
    <t>GARDENIA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</si>
  <si>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</si>
  <si>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</si>
  <si>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</si>
  <si>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</si>
  <si>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</si>
  <si>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</si>
  <si>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</si>
  <si>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% di 
penetr.</t>
  </si>
  <si>
    <t>Stima in 
'000</t>
  </si>
  <si>
    <t>Lettori Carta</t>
  </si>
  <si>
    <t>GIALLO ZAFFERANO</t>
  </si>
  <si>
    <t>INTERVALLI FIDUCIARI DELLE STIME DI LETTURA DEI MENSILI PER L’EDIZIONE AUDIPRESS 2020/III</t>
  </si>
  <si>
    <t>Universo Adulti 2020/III</t>
  </si>
  <si>
    <t>Campione  2020/III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</si>
</sst>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[$€]\ * #,##0.0_-;\-[$€]\ * #,##0.0_-;_-[$€]\ 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3" fillId="0" borderId="2" xfId="3" applyFont="1" applyBorder="1" applyAlignment="1">
      <alignment horizontal="center" vertical="center" wrapText="1"/>
    </xf>
    <xf numFmtId="0" fontId="4" fillId="0" borderId="2" xfId="4" applyFont="1" applyBorder="1" applyAlignment="1">
      <alignment horizontal="left" vertical="center" wrapText="1"/>
    </xf>
    <xf numFmtId="164" fontId="4" fillId="0" borderId="2" xfId="4" applyNumberFormat="1" applyFont="1" applyBorder="1" applyAlignment="1">
      <alignment horizontal="center" vertical="center" wrapText="1"/>
    </xf>
    <xf numFmtId="3" fontId="4" fillId="0" borderId="2" xfId="4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4" fontId="4" fillId="0" borderId="2" xfId="4" applyNumberFormat="1" applyFont="1" applyBorder="1" applyAlignment="1">
      <alignment horizontal="center" vertical="center" wrapText="1"/>
    </xf>
    <xf numFmtId="0" fontId="0" fillId="0" borderId="3" xfId="0" applyBorder="1"/>
    <xf numFmtId="0" fontId="5" fillId="0" borderId="2" xfId="3" applyFont="1" applyBorder="1" applyAlignment="1">
      <alignment horizontal="left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3" fontId="4" fillId="0" borderId="0" xfId="4" applyNumberFormat="1" applyFont="1" applyAlignment="1">
      <alignment horizontal="center" vertical="center" wrapText="1"/>
    </xf>
    <xf numFmtId="0" fontId="5" fillId="0" borderId="2" xfId="3" applyFont="1" applyBorder="1" applyAlignment="1">
      <alignment vertical="center" wrapText="1"/>
    </xf>
    <xf numFmtId="0" fontId="3" fillId="2" borderId="0" xfId="1" applyFont="1" applyFill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</cellXfs>
  <cellStyles count="6">
    <cellStyle name="Normale" xfId="0" builtinId="0"/>
    <cellStyle name="Normale 3" xfId="5" xr:uid="{58EC839F-8851-47CE-AA96-860111746287}"/>
    <cellStyle name="Normale_1- PRES Audip Prim 20 luglio 04 in Excel" xfId="2" xr:uid="{00000000-0005-0000-0000-000001000000}"/>
    <cellStyle name="Normale_Audip 2004_I  per SITO" xfId="1" xr:uid="{00000000-0005-0000-0000-000002000000}"/>
    <cellStyle name="Normale_Limiti Fiduciari DA RITA" xfId="4" xr:uid="{00000000-0005-0000-0000-000003000000}"/>
    <cellStyle name="Normale_LimitiFiduciariU7GMQuotidian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showGridLines="0" tabSelected="1" workbookViewId="0"/>
  </sheetViews>
  <sheetFormatPr defaultRowHeight="14.5" x14ac:dyDescent="0.35"/>
  <cols>
    <col min="1" max="1" width="33.1796875" style="1" customWidth="1"/>
    <col min="2" max="5" width="8.81640625" style="1"/>
  </cols>
  <sheetData>
    <row r="1" spans="1:5" s="1" customFormat="1" x14ac:dyDescent="0.35">
      <c r="A1" s="2" t="s">
        <v>30</v>
      </c>
    </row>
    <row r="2" spans="1:5" s="1" customFormat="1" x14ac:dyDescent="0.35">
      <c r="A2" s="2" t="s">
        <v>0</v>
      </c>
    </row>
    <row r="3" spans="1:5" s="1" customFormat="1" x14ac:dyDescent="0.35"/>
    <row r="4" spans="1:5" ht="12" customHeight="1" x14ac:dyDescent="0.35">
      <c r="A4" s="14" t="s">
        <v>1</v>
      </c>
      <c r="B4" s="16" t="s">
        <v>2</v>
      </c>
      <c r="C4" s="16"/>
      <c r="D4" s="16" t="s">
        <v>3</v>
      </c>
      <c r="E4" s="16"/>
    </row>
    <row r="5" spans="1:5" ht="28" x14ac:dyDescent="0.35">
      <c r="A5" s="15"/>
      <c r="B5" s="7" t="s">
        <v>26</v>
      </c>
      <c r="C5" s="3" t="s">
        <v>27</v>
      </c>
      <c r="D5" s="7" t="s">
        <v>26</v>
      </c>
      <c r="E5" s="3" t="s">
        <v>27</v>
      </c>
    </row>
    <row r="6" spans="1:5" ht="11.9" customHeight="1" x14ac:dyDescent="0.35">
      <c r="A6" s="4" t="s">
        <v>4</v>
      </c>
      <c r="B6" s="5">
        <f>C6/B30*100</f>
        <v>0.61324225899579221</v>
      </c>
      <c r="C6" s="6">
        <v>325</v>
      </c>
      <c r="D6" s="8">
        <f>E6/B30*100</f>
        <v>0.11887465328226125</v>
      </c>
      <c r="E6" s="6">
        <v>63</v>
      </c>
    </row>
    <row r="7" spans="1:5" s="1" customFormat="1" ht="11.9" customHeight="1" x14ac:dyDescent="0.35">
      <c r="A7" s="4" t="s">
        <v>5</v>
      </c>
      <c r="B7" s="5">
        <f>C7/B30*100</f>
        <v>0.80947978187444569</v>
      </c>
      <c r="C7" s="6">
        <v>429</v>
      </c>
      <c r="D7" s="8">
        <f>E7/B30*100</f>
        <v>0.13585674660829858</v>
      </c>
      <c r="E7" s="6">
        <v>72</v>
      </c>
    </row>
    <row r="8" spans="1:5" ht="11.9" customHeight="1" x14ac:dyDescent="0.35">
      <c r="A8" s="4" t="s">
        <v>6</v>
      </c>
      <c r="B8" s="5">
        <f>C8/B30*100</f>
        <v>0.80004528558220278</v>
      </c>
      <c r="C8" s="6">
        <v>424</v>
      </c>
      <c r="D8" s="8">
        <f>E8/B30*100</f>
        <v>0.13585674660829858</v>
      </c>
      <c r="E8" s="6">
        <v>72</v>
      </c>
    </row>
    <row r="9" spans="1:5" ht="11.9" customHeight="1" x14ac:dyDescent="0.35">
      <c r="A9" s="4" t="s">
        <v>7</v>
      </c>
      <c r="B9" s="5">
        <f>C9/B30*100</f>
        <v>1.3038473875879766</v>
      </c>
      <c r="C9" s="6">
        <v>691</v>
      </c>
      <c r="D9" s="8">
        <f>E9/B30*100</f>
        <v>0.17359473177727042</v>
      </c>
      <c r="E9" s="6">
        <v>92</v>
      </c>
    </row>
    <row r="10" spans="1:5" ht="11.9" customHeight="1" x14ac:dyDescent="0.35">
      <c r="A10" s="4" t="s">
        <v>8</v>
      </c>
      <c r="B10" s="5">
        <f>C10/B30*100</f>
        <v>0.34907636281298943</v>
      </c>
      <c r="C10" s="6">
        <v>185</v>
      </c>
      <c r="D10" s="8">
        <f>E10/B30*100</f>
        <v>9.0571164405532381E-2</v>
      </c>
      <c r="E10" s="6">
        <v>48</v>
      </c>
    </row>
    <row r="11" spans="1:5" ht="11.9" customHeight="1" x14ac:dyDescent="0.35">
      <c r="A11" s="4" t="s">
        <v>9</v>
      </c>
      <c r="B11" s="5">
        <f>C11/B30*100</f>
        <v>1.1094967639677717</v>
      </c>
      <c r="C11" s="6">
        <v>588</v>
      </c>
      <c r="D11" s="8">
        <f>E11/B30*100</f>
        <v>0.16038643696813026</v>
      </c>
      <c r="E11" s="6">
        <v>85</v>
      </c>
    </row>
    <row r="12" spans="1:5" ht="11.9" customHeight="1" x14ac:dyDescent="0.35">
      <c r="A12" s="4" t="s">
        <v>10</v>
      </c>
      <c r="B12" s="5">
        <f>C12/B30*100</f>
        <v>0.18114232881106476</v>
      </c>
      <c r="C12" s="6">
        <v>96</v>
      </c>
      <c r="D12" s="8">
        <f>E12/B30*100</f>
        <v>6.4154574787252103E-2</v>
      </c>
      <c r="E12" s="6">
        <v>34</v>
      </c>
    </row>
    <row r="13" spans="1:5" ht="11.9" customHeight="1" x14ac:dyDescent="0.35">
      <c r="A13" s="4" t="s">
        <v>11</v>
      </c>
      <c r="B13" s="5">
        <f>C13/B30*100</f>
        <v>1.5019718097250789</v>
      </c>
      <c r="C13" s="6">
        <v>796</v>
      </c>
      <c r="D13" s="8">
        <f>E13/B30*100</f>
        <v>0.18491612732796198</v>
      </c>
      <c r="E13" s="6">
        <v>98</v>
      </c>
    </row>
    <row r="14" spans="1:5" ht="11.9" customHeight="1" x14ac:dyDescent="0.35">
      <c r="A14" s="4" t="s">
        <v>12</v>
      </c>
      <c r="B14" s="5">
        <f>C14/B30*100</f>
        <v>0.88495575221238942</v>
      </c>
      <c r="C14" s="6">
        <v>469</v>
      </c>
      <c r="D14" s="8">
        <f>E14/B30*100</f>
        <v>0.14340434364209295</v>
      </c>
      <c r="E14" s="6">
        <v>76</v>
      </c>
    </row>
    <row r="15" spans="1:5" ht="11.9" customHeight="1" x14ac:dyDescent="0.35">
      <c r="A15" s="4" t="s">
        <v>13</v>
      </c>
      <c r="B15" s="5">
        <f>C15/B30*100</f>
        <v>1.3132818838802196</v>
      </c>
      <c r="C15" s="6">
        <v>696</v>
      </c>
      <c r="D15" s="8">
        <f>E15/B30*100</f>
        <v>0.17359473177727042</v>
      </c>
      <c r="E15" s="6">
        <v>92</v>
      </c>
    </row>
    <row r="16" spans="1:5" ht="11.9" customHeight="1" x14ac:dyDescent="0.35">
      <c r="A16" s="4" t="s">
        <v>14</v>
      </c>
      <c r="B16" s="5">
        <f>C16/B30*100</f>
        <v>0.68871822933373594</v>
      </c>
      <c r="C16" s="6">
        <v>365</v>
      </c>
      <c r="D16" s="8">
        <f>E16/B30*100</f>
        <v>0.12642225031605564</v>
      </c>
      <c r="E16" s="6">
        <v>67</v>
      </c>
    </row>
    <row r="17" spans="1:5" ht="11.9" customHeight="1" x14ac:dyDescent="0.35">
      <c r="A17" s="4" t="s">
        <v>15</v>
      </c>
      <c r="B17" s="5">
        <f>C17/B30*100</f>
        <v>0.35096326207143802</v>
      </c>
      <c r="C17" s="6">
        <v>186</v>
      </c>
      <c r="D17" s="8">
        <f>E17/B30*100</f>
        <v>9.0571164405532381E-2</v>
      </c>
      <c r="E17" s="6">
        <v>48</v>
      </c>
    </row>
    <row r="18" spans="1:5" ht="11.9" customHeight="1" x14ac:dyDescent="0.35">
      <c r="A18" s="4" t="s">
        <v>16</v>
      </c>
      <c r="B18" s="5">
        <f>C18/B30*100</f>
        <v>6.0927977055305016</v>
      </c>
      <c r="C18" s="6">
        <v>3229</v>
      </c>
      <c r="D18" s="8">
        <f>E18/B30*100</f>
        <v>0.36417155688057812</v>
      </c>
      <c r="E18" s="6">
        <v>193</v>
      </c>
    </row>
    <row r="19" spans="1:5" ht="11.9" customHeight="1" x14ac:dyDescent="0.35">
      <c r="A19" s="4" t="s">
        <v>17</v>
      </c>
      <c r="B19" s="5">
        <f>C19/B30*100</f>
        <v>0.70947412117667041</v>
      </c>
      <c r="C19" s="6">
        <v>376</v>
      </c>
      <c r="D19" s="8">
        <f>E19/B30*100</f>
        <v>0.12830914957450421</v>
      </c>
      <c r="E19" s="6">
        <v>68</v>
      </c>
    </row>
    <row r="20" spans="1:5" ht="11.9" customHeight="1" x14ac:dyDescent="0.35">
      <c r="A20" s="4" t="s">
        <v>18</v>
      </c>
      <c r="B20" s="5">
        <f>C20/B30*100</f>
        <v>0.96986621884257596</v>
      </c>
      <c r="C20" s="6">
        <v>514</v>
      </c>
      <c r="D20" s="8">
        <f>E20/B30*100</f>
        <v>0.14906504141743873</v>
      </c>
      <c r="E20" s="6">
        <v>79</v>
      </c>
    </row>
    <row r="21" spans="1:5" ht="11.9" customHeight="1" x14ac:dyDescent="0.35">
      <c r="A21" s="4" t="s">
        <v>29</v>
      </c>
      <c r="B21" s="5">
        <f>C21/B30*100</f>
        <v>1.4944242126912846</v>
      </c>
      <c r="C21" s="6">
        <v>792</v>
      </c>
      <c r="D21" s="8">
        <f>E21/B30*100</f>
        <v>0.18491612732796198</v>
      </c>
      <c r="E21" s="6">
        <v>98</v>
      </c>
    </row>
    <row r="22" spans="1:5" ht="11.9" customHeight="1" x14ac:dyDescent="0.35">
      <c r="A22" s="4" t="s">
        <v>19</v>
      </c>
      <c r="B22" s="5">
        <f>C22/B30*100</f>
        <v>0.80759288261599715</v>
      </c>
      <c r="C22" s="6">
        <v>428</v>
      </c>
      <c r="D22" s="8">
        <f>E22/B30*100</f>
        <v>0.13585674660829858</v>
      </c>
      <c r="E22" s="6">
        <v>72</v>
      </c>
    </row>
    <row r="23" spans="1:5" ht="11.9" customHeight="1" x14ac:dyDescent="0.35">
      <c r="A23" s="4" t="s">
        <v>20</v>
      </c>
      <c r="B23" s="5">
        <f>C23/B30*100</f>
        <v>0.57361737456837181</v>
      </c>
      <c r="C23" s="6">
        <v>304</v>
      </c>
      <c r="D23" s="8">
        <f>E23/B30*100</f>
        <v>0.11510085476536408</v>
      </c>
      <c r="E23" s="6">
        <v>61</v>
      </c>
    </row>
    <row r="24" spans="1:5" ht="11.9" customHeight="1" x14ac:dyDescent="0.35">
      <c r="A24" s="4" t="s">
        <v>21</v>
      </c>
      <c r="B24" s="5">
        <f>C24/B30*100</f>
        <v>2.3925882597128139</v>
      </c>
      <c r="C24" s="6">
        <v>1268</v>
      </c>
      <c r="D24" s="8">
        <f>E24/B30*100</f>
        <v>0.23208860878917675</v>
      </c>
      <c r="E24" s="6">
        <v>123</v>
      </c>
    </row>
    <row r="25" spans="1:5" ht="11.9" customHeight="1" x14ac:dyDescent="0.35">
      <c r="A25" s="4" t="s">
        <v>22</v>
      </c>
      <c r="B25" s="5">
        <f>C25/B30*100</f>
        <v>0.4773855123874936</v>
      </c>
      <c r="C25" s="6">
        <v>253</v>
      </c>
      <c r="D25" s="8">
        <f>E25/B30*100</f>
        <v>0.10566635847312111</v>
      </c>
      <c r="E25" s="6">
        <v>56</v>
      </c>
    </row>
    <row r="26" spans="1:5" ht="11.9" customHeight="1" x14ac:dyDescent="0.35">
      <c r="A26" s="4" t="s">
        <v>23</v>
      </c>
      <c r="B26" s="5">
        <f>C26/B30*100</f>
        <v>3.4266090533426419</v>
      </c>
      <c r="C26" s="6">
        <v>1816</v>
      </c>
      <c r="D26" s="8">
        <f>E26/B30*100</f>
        <v>0.27737419099194294</v>
      </c>
      <c r="E26" s="6">
        <v>147</v>
      </c>
    </row>
    <row r="27" spans="1:5" ht="11.9" customHeight="1" x14ac:dyDescent="0.35">
      <c r="A27" s="4" t="s">
        <v>24</v>
      </c>
      <c r="B27" s="5">
        <f>C27/B30*100</f>
        <v>1.3132818838802196</v>
      </c>
      <c r="C27" s="6">
        <v>696</v>
      </c>
      <c r="D27" s="8">
        <f>E27/B30*100</f>
        <v>0.17359473177727042</v>
      </c>
      <c r="E27" s="6">
        <v>92</v>
      </c>
    </row>
    <row r="28" spans="1:5" ht="11.9" customHeight="1" x14ac:dyDescent="0.35">
      <c r="A28" s="4" t="s">
        <v>25</v>
      </c>
      <c r="B28" s="5">
        <f>C28/B30*100</f>
        <v>2.2982432967903845</v>
      </c>
      <c r="C28" s="6">
        <v>1218</v>
      </c>
      <c r="D28" s="8">
        <f>E28/B30*100</f>
        <v>0.22831481027227957</v>
      </c>
      <c r="E28" s="6">
        <v>121</v>
      </c>
    </row>
    <row r="29" spans="1:5" ht="11.9" customHeight="1" x14ac:dyDescent="0.35">
      <c r="A29" s="4"/>
      <c r="B29" s="5"/>
      <c r="C29" s="9"/>
      <c r="D29" s="9"/>
      <c r="E29" s="9"/>
    </row>
    <row r="30" spans="1:5" ht="11.9" customHeight="1" x14ac:dyDescent="0.35">
      <c r="A30" s="10" t="s">
        <v>31</v>
      </c>
      <c r="B30" s="11">
        <v>52997</v>
      </c>
      <c r="C30" s="12"/>
      <c r="D30" s="12"/>
      <c r="E30" s="12"/>
    </row>
    <row r="31" spans="1:5" ht="11.9" customHeight="1" x14ac:dyDescent="0.35">
      <c r="A31" s="13" t="s">
        <v>32</v>
      </c>
      <c r="B31" s="11">
        <v>16560</v>
      </c>
    </row>
    <row r="32" spans="1:5" ht="11.9" customHeight="1" x14ac:dyDescent="0.35"/>
    <row r="33" ht="11.9" customHeight="1" x14ac:dyDescent="0.35"/>
    <row r="34" ht="11.9" customHeight="1" x14ac:dyDescent="0.35"/>
    <row r="35" ht="11.9" customHeight="1" x14ac:dyDescent="0.35"/>
    <row r="36" ht="11.9" customHeight="1" x14ac:dyDescent="0.35"/>
  </sheetData>
  <mergeCells count="3">
    <mergeCell ref="A4:A5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workbookViewId="0"/>
  </sheetViews>
  <sheetFormatPr defaultColWidth="8.81640625" defaultRowHeight="14.5" x14ac:dyDescent="0.35"/>
  <cols>
    <col min="1" max="1" width="33.1796875" style="1" customWidth="1"/>
    <col min="2" max="16384" width="8.81640625" style="1"/>
  </cols>
  <sheetData>
    <row r="1" spans="1:5" x14ac:dyDescent="0.35">
      <c r="A1" s="2" t="s">
        <v>30</v>
      </c>
    </row>
    <row r="2" spans="1:5" x14ac:dyDescent="0.35">
      <c r="A2" s="2" t="s">
        <v>28</v>
      </c>
    </row>
    <row r="4" spans="1:5" ht="12" customHeight="1" x14ac:dyDescent="0.35">
      <c r="A4" s="14" t="s">
        <v>1</v>
      </c>
      <c r="B4" s="16" t="s">
        <v>2</v>
      </c>
      <c r="C4" s="16"/>
      <c r="D4" s="16" t="s">
        <v>3</v>
      </c>
      <c r="E4" s="16"/>
    </row>
    <row r="5" spans="1:5" ht="28" x14ac:dyDescent="0.35">
      <c r="A5" s="15"/>
      <c r="B5" s="7" t="s">
        <v>26</v>
      </c>
      <c r="C5" s="3" t="s">
        <v>27</v>
      </c>
      <c r="D5" s="7" t="s">
        <v>26</v>
      </c>
      <c r="E5" s="3" t="s">
        <v>27</v>
      </c>
    </row>
    <row r="6" spans="1:5" ht="11.9" customHeight="1" x14ac:dyDescent="0.35">
      <c r="A6" s="4" t="s">
        <v>4</v>
      </c>
      <c r="B6" s="5">
        <f>C6/B30*100</f>
        <v>0.55474838198388587</v>
      </c>
      <c r="C6" s="6">
        <v>294</v>
      </c>
      <c r="D6" s="8">
        <f>E6/B30*100</f>
        <v>0.11321395550691549</v>
      </c>
      <c r="E6" s="6">
        <v>60</v>
      </c>
    </row>
    <row r="7" spans="1:5" ht="11.9" customHeight="1" x14ac:dyDescent="0.35">
      <c r="A7" s="4" t="s">
        <v>5</v>
      </c>
      <c r="B7" s="5">
        <f>C7/B30*100</f>
        <v>0.76230730041323091</v>
      </c>
      <c r="C7" s="6">
        <v>404</v>
      </c>
      <c r="D7" s="8">
        <f>E7/B30*100</f>
        <v>0.13208294809140139</v>
      </c>
      <c r="E7" s="6">
        <v>70</v>
      </c>
    </row>
    <row r="8" spans="1:5" ht="11.9" customHeight="1" x14ac:dyDescent="0.35">
      <c r="A8" s="4" t="s">
        <v>6</v>
      </c>
      <c r="B8" s="5">
        <f>C8/B30*100</f>
        <v>0.73400381153650207</v>
      </c>
      <c r="C8" s="6">
        <v>389</v>
      </c>
      <c r="D8" s="8">
        <f>E8/B30*100</f>
        <v>0.1301960488329528</v>
      </c>
      <c r="E8" s="6">
        <v>69</v>
      </c>
    </row>
    <row r="9" spans="1:5" ht="11.9" customHeight="1" x14ac:dyDescent="0.35">
      <c r="A9" s="4" t="s">
        <v>7</v>
      </c>
      <c r="B9" s="5">
        <f>C9/B30*100</f>
        <v>1.1774251372719211</v>
      </c>
      <c r="C9" s="6">
        <v>624</v>
      </c>
      <c r="D9" s="8">
        <f>E9/B30*100</f>
        <v>0.16416023548502745</v>
      </c>
      <c r="E9" s="6">
        <v>87</v>
      </c>
    </row>
    <row r="10" spans="1:5" ht="11.9" customHeight="1" x14ac:dyDescent="0.35">
      <c r="A10" s="4" t="s">
        <v>8</v>
      </c>
      <c r="B10" s="5">
        <f>C10/B30*100</f>
        <v>0.28492178802573731</v>
      </c>
      <c r="C10" s="6">
        <v>151</v>
      </c>
      <c r="D10" s="8">
        <f>E10/B30*100</f>
        <v>8.1136668113289429E-2</v>
      </c>
      <c r="E10" s="6">
        <v>43</v>
      </c>
    </row>
    <row r="11" spans="1:5" ht="11.9" customHeight="1" x14ac:dyDescent="0.35">
      <c r="A11" s="4" t="s">
        <v>9</v>
      </c>
      <c r="B11" s="5">
        <f>C11/B30*100</f>
        <v>1.0321338943713796</v>
      </c>
      <c r="C11" s="6">
        <v>547</v>
      </c>
      <c r="D11" s="8">
        <f>E11/B30*100</f>
        <v>0.15472573919278451</v>
      </c>
      <c r="E11" s="6">
        <v>82</v>
      </c>
    </row>
    <row r="12" spans="1:5" ht="11.9" customHeight="1" x14ac:dyDescent="0.35">
      <c r="A12" s="4" t="s">
        <v>10</v>
      </c>
      <c r="B12" s="5">
        <f>C12/B30*100</f>
        <v>0.14151744438364436</v>
      </c>
      <c r="C12" s="6">
        <v>75</v>
      </c>
      <c r="D12" s="8">
        <f>E12/B30*100</f>
        <v>5.6606977753457743E-2</v>
      </c>
      <c r="E12" s="6">
        <v>30</v>
      </c>
    </row>
    <row r="13" spans="1:5" ht="11.9" customHeight="1" x14ac:dyDescent="0.35">
      <c r="A13" s="4" t="s">
        <v>11</v>
      </c>
      <c r="B13" s="5">
        <f>C13/B30*100</f>
        <v>1.4246089401286866</v>
      </c>
      <c r="C13" s="6">
        <v>755</v>
      </c>
      <c r="D13" s="8">
        <f>E13/B30*100</f>
        <v>0.18114232881106476</v>
      </c>
      <c r="E13" s="6">
        <v>96</v>
      </c>
    </row>
    <row r="14" spans="1:5" ht="11.9" customHeight="1" x14ac:dyDescent="0.35">
      <c r="A14" s="4" t="s">
        <v>12</v>
      </c>
      <c r="B14" s="5">
        <f>C14/B30*100</f>
        <v>0.77362869596392247</v>
      </c>
      <c r="C14" s="6">
        <v>410</v>
      </c>
      <c r="D14" s="8">
        <f>E14/B30*100</f>
        <v>0.13396984734985001</v>
      </c>
      <c r="E14" s="6">
        <v>71</v>
      </c>
    </row>
    <row r="15" spans="1:5" ht="11.9" customHeight="1" x14ac:dyDescent="0.35">
      <c r="A15" s="4" t="s">
        <v>13</v>
      </c>
      <c r="B15" s="5">
        <f>C15/B30*100</f>
        <v>1.1981810291148556</v>
      </c>
      <c r="C15" s="6">
        <v>635</v>
      </c>
      <c r="D15" s="8">
        <f>E15/B30*100</f>
        <v>0.16604713474347604</v>
      </c>
      <c r="E15" s="6">
        <v>88</v>
      </c>
    </row>
    <row r="16" spans="1:5" ht="11.9" customHeight="1" x14ac:dyDescent="0.35">
      <c r="A16" s="4" t="s">
        <v>14</v>
      </c>
      <c r="B16" s="5">
        <f>C16/B30*100</f>
        <v>0.63588505009717533</v>
      </c>
      <c r="C16" s="6">
        <v>337</v>
      </c>
      <c r="D16" s="8">
        <f>E16/B30*100</f>
        <v>0.12076155254070985</v>
      </c>
      <c r="E16" s="6">
        <v>64</v>
      </c>
    </row>
    <row r="17" spans="1:5" ht="11.9" customHeight="1" x14ac:dyDescent="0.35">
      <c r="A17" s="4" t="s">
        <v>15</v>
      </c>
      <c r="B17" s="5">
        <f>C17/B30*100</f>
        <v>0.26793969469970003</v>
      </c>
      <c r="C17" s="6">
        <v>142</v>
      </c>
      <c r="D17" s="8">
        <f>E17/B30*100</f>
        <v>7.9249768854840835E-2</v>
      </c>
      <c r="E17" s="6">
        <v>42</v>
      </c>
    </row>
    <row r="18" spans="1:5" ht="11.9" customHeight="1" x14ac:dyDescent="0.35">
      <c r="A18" s="4" t="s">
        <v>16</v>
      </c>
      <c r="B18" s="5">
        <f>C18/B30*100</f>
        <v>5.8191973130554562</v>
      </c>
      <c r="C18" s="6">
        <v>3084</v>
      </c>
      <c r="D18" s="8">
        <f>E18/B30*100</f>
        <v>0.3566239598467838</v>
      </c>
      <c r="E18" s="6">
        <v>189</v>
      </c>
    </row>
    <row r="19" spans="1:5" ht="11.9" customHeight="1" x14ac:dyDescent="0.35">
      <c r="A19" s="4" t="s">
        <v>17</v>
      </c>
      <c r="B19" s="5">
        <f>C19/B30*100</f>
        <v>0.66607543823235271</v>
      </c>
      <c r="C19" s="6">
        <v>353</v>
      </c>
      <c r="D19" s="8">
        <f>E19/B30*100</f>
        <v>0.12453535105760705</v>
      </c>
      <c r="E19" s="6">
        <v>66</v>
      </c>
    </row>
    <row r="20" spans="1:5" ht="11.9" customHeight="1" x14ac:dyDescent="0.35">
      <c r="A20" s="4" t="s">
        <v>18</v>
      </c>
      <c r="B20" s="5">
        <f>C20/B30*100</f>
        <v>0.88495575221238942</v>
      </c>
      <c r="C20" s="6">
        <v>469</v>
      </c>
      <c r="D20" s="8">
        <f>E20/B30*100</f>
        <v>0.14340434364209295</v>
      </c>
      <c r="E20" s="6">
        <v>76</v>
      </c>
    </row>
    <row r="21" spans="1:5" ht="11.9" customHeight="1" x14ac:dyDescent="0.35">
      <c r="A21" s="4" t="s">
        <v>29</v>
      </c>
      <c r="B21" s="5">
        <f>C21/B30*100</f>
        <v>1.0698718795403512</v>
      </c>
      <c r="C21" s="6">
        <v>567</v>
      </c>
      <c r="D21" s="8">
        <f>E21/B30*100</f>
        <v>0.1566126384512331</v>
      </c>
      <c r="E21" s="6">
        <v>83</v>
      </c>
    </row>
    <row r="22" spans="1:5" ht="11.9" customHeight="1" x14ac:dyDescent="0.35">
      <c r="A22" s="4" t="s">
        <v>19</v>
      </c>
      <c r="B22" s="5">
        <f>C22/B30*100</f>
        <v>0.7264562145027077</v>
      </c>
      <c r="C22" s="6">
        <v>385</v>
      </c>
      <c r="D22" s="8">
        <f>E22/B30*100</f>
        <v>0.1301960488329528</v>
      </c>
      <c r="E22" s="6">
        <v>69</v>
      </c>
    </row>
    <row r="23" spans="1:5" ht="11.9" customHeight="1" x14ac:dyDescent="0.35">
      <c r="A23" s="4" t="s">
        <v>20</v>
      </c>
      <c r="B23" s="5">
        <f>C23/B30*100</f>
        <v>0.46983791535369929</v>
      </c>
      <c r="C23" s="6">
        <v>249</v>
      </c>
      <c r="D23" s="8">
        <f>E23/B30*100</f>
        <v>0.10377945921467252</v>
      </c>
      <c r="E23" s="6">
        <v>55</v>
      </c>
    </row>
    <row r="24" spans="1:5" ht="11.9" customHeight="1" x14ac:dyDescent="0.35">
      <c r="A24" s="4" t="s">
        <v>21</v>
      </c>
      <c r="B24" s="5">
        <f>C24/B30*100</f>
        <v>2.1586127516651885</v>
      </c>
      <c r="C24" s="6">
        <v>1144</v>
      </c>
      <c r="D24" s="8">
        <f>E24/B30*100</f>
        <v>0.22076721323848522</v>
      </c>
      <c r="E24" s="6">
        <v>117</v>
      </c>
    </row>
    <row r="25" spans="1:5" ht="11.9" customHeight="1" x14ac:dyDescent="0.35">
      <c r="A25" s="4" t="s">
        <v>22</v>
      </c>
      <c r="B25" s="5">
        <f>C25/B30*100</f>
        <v>0.38870124724040983</v>
      </c>
      <c r="C25" s="6">
        <v>206</v>
      </c>
      <c r="D25" s="8">
        <f>E25/B30*100</f>
        <v>9.4344962922429568E-2</v>
      </c>
      <c r="E25" s="6">
        <v>50</v>
      </c>
    </row>
    <row r="26" spans="1:5" ht="11.9" customHeight="1" x14ac:dyDescent="0.35">
      <c r="A26" s="4" t="s">
        <v>23</v>
      </c>
      <c r="B26" s="5">
        <f>C26/B30*100</f>
        <v>3.3284902919033152</v>
      </c>
      <c r="C26" s="6">
        <v>1764</v>
      </c>
      <c r="D26" s="8">
        <f>E26/B30*100</f>
        <v>0.27360039247504575</v>
      </c>
      <c r="E26" s="6">
        <v>145</v>
      </c>
    </row>
    <row r="27" spans="1:5" ht="11.9" customHeight="1" x14ac:dyDescent="0.35">
      <c r="A27" s="4" t="s">
        <v>24</v>
      </c>
      <c r="B27" s="5">
        <f>C27/B30*100</f>
        <v>1.1623299432043324</v>
      </c>
      <c r="C27" s="6">
        <v>616</v>
      </c>
      <c r="D27" s="8">
        <f>E27/B30*100</f>
        <v>0.16416023548502745</v>
      </c>
      <c r="E27" s="6">
        <v>87</v>
      </c>
    </row>
    <row r="28" spans="1:5" ht="11.9" customHeight="1" x14ac:dyDescent="0.35">
      <c r="A28" s="4" t="s">
        <v>25</v>
      </c>
      <c r="B28" s="5">
        <f>C28/B30*100</f>
        <v>2.2208804271939919</v>
      </c>
      <c r="C28" s="6">
        <v>1177</v>
      </c>
      <c r="D28" s="8">
        <f>E28/B30*100</f>
        <v>0.22454101175538235</v>
      </c>
      <c r="E28" s="6">
        <v>119</v>
      </c>
    </row>
    <row r="29" spans="1:5" ht="11.9" customHeight="1" x14ac:dyDescent="0.35">
      <c r="A29" s="4"/>
      <c r="B29" s="5"/>
      <c r="C29" s="9"/>
      <c r="D29" s="9"/>
      <c r="E29" s="9"/>
    </row>
    <row r="30" spans="1:5" ht="11.9" customHeight="1" x14ac:dyDescent="0.35">
      <c r="A30" s="10" t="s">
        <v>31</v>
      </c>
      <c r="B30" s="11">
        <v>52997</v>
      </c>
      <c r="C30" s="12"/>
      <c r="D30" s="12"/>
      <c r="E30" s="12"/>
    </row>
    <row r="31" spans="1:5" ht="11.9" customHeight="1" x14ac:dyDescent="0.35">
      <c r="A31" s="13" t="s">
        <v>32</v>
      </c>
      <c r="B31" s="11">
        <v>16560</v>
      </c>
    </row>
    <row r="32" spans="1:5" ht="11.9" customHeight="1" x14ac:dyDescent="0.35"/>
    <row r="33" ht="11.9" customHeight="1" x14ac:dyDescent="0.35"/>
    <row r="34" ht="11.9" customHeight="1" x14ac:dyDescent="0.35"/>
    <row r="35" ht="11.9" customHeight="1" x14ac:dyDescent="0.35"/>
    <row r="36" ht="11.9" customHeight="1" x14ac:dyDescent="0.35"/>
    <row r="37" ht="11.9" customHeight="1" x14ac:dyDescent="0.35"/>
  </sheetData>
  <mergeCells count="3">
    <mergeCell ref="D4:E4"/>
    <mergeCell ref="A4:A5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carta e_o replica</vt:lpstr>
      <vt:lpstr>carta </vt:lpstr>
      <vt:lpstr>'carta '!Titoli_stampa</vt:lpstr>
      <vt:lpstr>'carta e_o replica'!Titoli_stampa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Sotgiu, Chiara</cp:lastModifiedBy>
  <cp:lastPrinted>2016-06-07T09:10:49Z</cp:lastPrinted>
  <dcterms:created xsi:type="dcterms:W3CDTF">2015-02-27T11:10:07Z</dcterms:created>
  <dcterms:modified xsi:type="dcterms:W3CDTF">2021-04-26T18:32:24Z</dcterms:modified>
</cp:coreProperties>
</file>